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75d26d1be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bae5d9f700a4bfc"/>
    <x:sheet xmlns:r="http://schemas.openxmlformats.org/officeDocument/2006/relationships" name="Dashboard" sheetId="2" r:id="R3ce2523fb6c545f7"/>
    <x:sheet xmlns:r="http://schemas.openxmlformats.org/officeDocument/2006/relationships" name="Gate Settings" sheetId="3" r:id="R1b577e61350542a3"/>
    <x:sheet xmlns:r="http://schemas.openxmlformats.org/officeDocument/2006/relationships" name="SAL Queue" sheetId="4" r:id="R8206007a57a746e5"/>
    <x:sheet xmlns:r="http://schemas.openxmlformats.org/officeDocument/2006/relationships" name="Rejection Codes" sheetId="5" r:id="Ra0908bd107604d60"/>
    <x:sheet xmlns:r="http://schemas.openxmlformats.org/officeDocument/2006/relationships" name="SLA Agreement" sheetId="6" r:id="Rb583632bb824493a"/>
    <x:sheet xmlns:r="http://schemas.openxmlformats.org/officeDocument/2006/relationships" name="Examples" sheetId="7" r:id="R355a43b2b7144d7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yyyy-mm-dd hh:mm"/>
    <x:numFmt numFmtId="202" formatCode="yyyy-mm-dd"/>
    <x:numFmt numFmtId="203" formatCode="0.0"/>
    <x:numFmt numFmtId="204" formatCode="0"/>
  </x:numFmts>
  <x:fonts count="8">
    <x:font>
      <x:sz val="11"/>
      <x:name val="Carlito"/>
    </x:font>
    <x:font>
      <x:b/>
      <x:sz val="18"/>
      <x:color rgb="FFFFFFFF"/>
      <x:name val="Playfair Display"/>
    </x:font>
    <x:font>
      <x:sz val="10"/>
      <x:color rgb="FF111111"/>
      <x:name val="DM Sans"/>
    </x:font>
    <x:font>
      <x:b/>
      <x:sz val="11"/>
      <x:color rgb="FFA8884D"/>
      <x:name val="DM Sans"/>
    </x:font>
    <x:font>
      <x:sz val="10"/>
      <x:color rgb="FF666666"/>
      <x:name val="DM Sans"/>
    </x:font>
    <x:font>
      <x:sz val="10"/>
      <x:color rgb="FF333333"/>
      <x:name val="DM Sans"/>
    </x:font>
    <x:font>
      <x:b/>
      <x:sz val="10"/>
      <x:color rgb="FFFFFFFF"/>
      <x:name val="DM Sans"/>
    </x:font>
    <x:font>
      <x:sz val="10"/>
      <x:color rgb="FF245A7A"/>
      <x:name val="DM Sans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C9A96E"/>
      </x:patternFill>
    </x:fill>
    <x:fill>
      <x:patternFill patternType="solid">
        <x:fgColor rgb="FFF3ECDF"/>
      </x:patternFill>
    </x:fill>
    <x:fill>
      <x:patternFill patternType="solid">
        <x:fgColor rgb="FFFDFCFA"/>
      </x:patternFill>
    </x:fill>
    <x:fill>
      <x:patternFill patternType="solid">
        <x:fgColor rgb="FFF8F7F4"/>
      </x:patternFill>
    </x:fill>
    <x:fill>
      <x:patternFill patternType="solid">
        <x:fgColor rgb="FFDCEAF7"/>
      </x:patternFill>
    </x:fill>
  </x:fills>
  <x:borders count="13">
    <x:border/>
    <x:border>
      <x:left style="thin">
        <x:color rgb="FFE8D5B0"/>
      </x:left>
      <x:top style="thin">
        <x:color rgb="FFE8D5B0"/>
      </x:top>
      <x:bottom style="thin">
        <x:color rgb="FFE8D5B0"/>
      </x:bottom>
    </x:border>
    <x:border>
      <x:top style="thin">
        <x:color rgb="FFE8D5B0"/>
      </x:top>
      <x:bottom style="thin">
        <x:color rgb="FFE8D5B0"/>
      </x:bottom>
    </x:border>
    <x:border>
      <x:right style="thin">
        <x:color rgb="FFE8D5B0"/>
      </x:right>
      <x:top style="thin">
        <x:color rgb="FFE8D5B0"/>
      </x:top>
      <x:bottom style="thin">
        <x:color rgb="FFE8D5B0"/>
      </x:bottom>
    </x:border>
    <x:border>
      <x:left style="thin">
        <x:color rgb="FFE8D5B0"/>
      </x:left>
      <x:top style="thin">
        <x:color rgb="FFE8D5B0"/>
      </x:top>
    </x:border>
    <x:border>
      <x:top style="thin">
        <x:color rgb="FFE8D5B0"/>
      </x:top>
    </x:border>
    <x:border>
      <x:right style="thin">
        <x:color rgb="FFE8D5B0"/>
      </x:right>
      <x:top style="thin">
        <x:color rgb="FFE8D5B0"/>
      </x:top>
    </x:border>
    <x:border>
      <x:left style="thin">
        <x:color rgb="FFE8D5B0"/>
      </x:left>
    </x:border>
    <x:border>
      <x:right style="thin">
        <x:color rgb="FFE8D5B0"/>
      </x:right>
    </x:border>
    <x:border>
      <x:left style="thin">
        <x:color rgb="FFE8D5B0"/>
      </x:left>
      <x:bottom style="thin">
        <x:color rgb="FFE8D5B0"/>
      </x:bottom>
    </x:border>
    <x:border>
      <x:bottom style="thin">
        <x:color rgb="FFE8D5B0"/>
      </x:bottom>
    </x:border>
    <x:border>
      <x:right style="thin">
        <x:color rgb="FFE8D5B0"/>
      </x:right>
      <x:bottom style="thin">
        <x:color rgb="FFE8D5B0"/>
      </x:bottom>
    </x:border>
    <x:border>
      <x:left style="thin">
        <x:color rgb="FFE5E5E5"/>
      </x:left>
      <x:right style="thin">
        <x:color rgb="FFE5E5E5"/>
      </x:right>
      <x:top style="thin">
        <x:color rgb="FFE5E5E5"/>
      </x:top>
      <x:bottom style="thin">
        <x:color rgb="FFE5E5E5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3" fillId="4" borderId="3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10" xfId="0" applyNumberFormat="1" applyFont="1" applyFill="1" applyBorder="1"/>
    <x:xf numFmtId="0" fontId="4" fillId="5" borderId="11" xfId="0" applyNumberFormat="1" applyFont="1" applyFill="1" applyBorder="1"/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8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0" fontId="5" fillId="0" borderId="12" xfId="0" applyNumberFormat="1" applyFont="1" applyFill="1" applyBorder="1"/>
    <x:xf numFmtId="0" fontId="5" fillId="0" borderId="12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12" xfId="0" applyNumberFormat="1" applyFont="1" applyFill="1" applyBorder="1"/>
    <x:xf numFmtId="0" fontId="6" fillId="2" borderId="12" xfId="0" applyNumberFormat="1" applyFont="1" applyFill="1" applyBorder="1" applyAlignment="1">
      <x:alignment wrapText="1"/>
    </x:xf>
    <x:xf numFmtId="0" fontId="6" fillId="2" borderId="12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top" wrapText="1"/>
    </x:xf>
    <x:xf numFmtId="200" fontId="5" fillId="6" borderId="12" xfId="0" applyNumberFormat="1" applyFont="1" applyFill="1" applyBorder="1" applyAlignment="1">
      <x:alignment vertical="top" wrapText="1"/>
    </x:xf>
    <x:xf numFmtId="0" fontId="5" fillId="7" borderId="12" xfId="0" applyNumberFormat="1" applyFont="1" applyFill="1" applyBorder="1" applyAlignment="1">
      <x:alignment vertical="top" wrapText="1"/>
    </x:xf>
    <x:xf numFmtId="0" fontId="7" fillId="7" borderId="12" xfId="0" applyNumberFormat="1" applyFont="1" applyFill="1" applyBorder="1" applyAlignment="1">
      <x:alignment vertical="top" wrapText="1"/>
    </x:xf>
    <x:xf numFmtId="201" fontId="5" fillId="6" borderId="12" xfId="0" applyNumberFormat="1" applyFont="1" applyFill="1" applyBorder="1" applyAlignment="1">
      <x:alignment vertical="top" wrapText="1"/>
    </x:xf>
    <x:xf numFmtId="202" fontId="5" fillId="6" borderId="12" xfId="0" applyNumberFormat="1" applyFont="1" applyFill="1" applyBorder="1" applyAlignment="1">
      <x:alignment vertical="top" wrapText="1"/>
    </x:xf>
    <x:xf numFmtId="203" fontId="7" fillId="7" borderId="12" xfId="0" applyNumberFormat="1" applyFont="1" applyFill="1" applyBorder="1" applyAlignment="1">
      <x:alignment vertical="top" wrapText="1"/>
    </x:xf>
    <x:xf numFmtId="204" fontId="7" fillId="7" borderId="12" xfId="0" applyNumberFormat="1" applyFont="1" applyFill="1" applyBorder="1" applyAlignment="1">
      <x:alignment vertical="top" wrapText="1"/>
    </x:xf>
    <x:xf numFmtId="200" fontId="7" fillId="7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48"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216E39"/>
      </x:font>
      <x:fill>
        <x:patternFill patternType="solid">
          <x:bgColor rgb="FFDCEFE3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9C2F37"/>
      </x:font>
      <x:fill>
        <x:patternFill patternType="solid">
          <x:bgColor rgb="FFF8D7DA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  <x:dxf>
      <x:font>
        <x:b/>
        <x:color rgb="FF8A5A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832a24e894dfc" /><Relationship Type="http://schemas.openxmlformats.org/officeDocument/2006/relationships/theme" Target="/xl/theme/theme1.xml" Id="R8de1481bea1e491e" /><Relationship Type="http://schemas.openxmlformats.org/officeDocument/2006/relationships/sharedStrings" Target="/xl/sharedStrings.xml" Id="R1f0bf06e162c4847" /><Relationship Type="http://schemas.openxmlformats.org/officeDocument/2006/relationships/worksheet" Target="/xl/worksheets/sheet1.xml" Id="R7bae5d9f700a4bfc" /><Relationship Type="http://schemas.openxmlformats.org/officeDocument/2006/relationships/worksheet" Target="/xl/worksheets/sheet2.xml" Id="R3ce2523fb6c545f7" /><Relationship Type="http://schemas.openxmlformats.org/officeDocument/2006/relationships/worksheet" Target="/xl/worksheets/sheet3.xml" Id="R1b577e61350542a3" /><Relationship Type="http://schemas.openxmlformats.org/officeDocument/2006/relationships/worksheet" Target="/xl/worksheets/sheet4.xml" Id="R8206007a57a746e5" /><Relationship Type="http://schemas.openxmlformats.org/officeDocument/2006/relationships/worksheet" Target="/xl/worksheets/sheet5.xml" Id="Ra0908bd107604d60" /><Relationship Type="http://schemas.openxmlformats.org/officeDocument/2006/relationships/worksheet" Target="/xl/worksheets/sheet6.xml" Id="Rb583632bb824493a" /><Relationship Type="http://schemas.openxmlformats.org/officeDocument/2006/relationships/worksheet" Target="/xl/worksheets/sheet7.xml" Id="R355a43b2b7144d7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b2af4b15caf435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Rejected leads by reason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'Dashboard'!$A$16:$A$23</c:f>
              <c:strCache>
                <c:ptCount val="0"/>
              </c:strCache>
            </c:strRef>
          </c:cat>
          <c:val>
            <c:numRef>
              <c:f>'Dashboard'!$B$16:$B$23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3</xdr:row>
      <xdr:rowOff>0</xdr:rowOff>
    </xdr:from>
    <xdr:to>
      <xdr:col>14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2af4b15caf435d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QueueTable" displayName="SALQueueTable" ref="A6:AA56" headerRowCount="1">
  <x:tableColumns count="27">
    <x:tableColumn id="1" name="Lead ID"/>
    <x:tableColumn id="2" name="Lead name"/>
    <x:tableColumn id="3" name="Account"/>
    <x:tableColumn id="4" name="Segment"/>
    <x:tableColumn id="5" name="Marketing owner"/>
    <x:tableColumn id="6" name="Sales owner"/>
    <x:tableColumn id="7" name="MQL timestamp"/>
    <x:tableColumn id="8" name="Data valid + reachable?"/>
    <x:tableColumn id="9" name="ICP fit?"/>
    <x:tableColumn id="10" name="Lead score"/>
    <x:tableColumn id="11" name="Intent signal ≤30 days?"/>
    <x:tableColumn id="12" name="Decision-maker / influencer?"/>
    <x:tableColumn id="13" name="Gate pass count"/>
    <x:tableColumn id="14" name="Score threshold pass?"/>
    <x:tableColumn id="15" name="Recommended decision"/>
    <x:tableColumn id="16" name="Manual decision"/>
    <x:tableColumn id="17" name="Final decision"/>
    <x:tableColumn id="18" name="Rejection code"/>
    <x:tableColumn id="19" name="SAL decision timestamp"/>
    <x:tableColumn id="20" name="Review SLA hours"/>
    <x:tableColumn id="21" name="Review SLA status"/>
    <x:tableColumn id="22" name="First contact timestamp"/>
    <x:tableColumn id="23" name="First contact minutes"/>
    <x:tableColumn id="24" name="First-contact SLA status"/>
    <x:tableColumn id="25" name="Became SQL?"/>
    <x:tableColumn id="26" name="SQL date"/>
    <x:tableColumn id="2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8bb43f7d3fbd48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3a9d052eba1f4c7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65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SAL Acceptance Gate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A shared marketing-to-sales gate for accepting, rejecting, and working MQLs on time.</x:v>
      </x:c>
      <x:c r="B2" s="7"/>
      <x:c r="C2" s="7"/>
      <x:c r="D2" s="7"/>
      <x:c r="E2" s="7"/>
      <x:c r="F2" s="7"/>
      <x:c r="G2" s="7"/>
      <x:c r="H2" s="7"/>
    </x:row>
    <x:row r="4" ht="22" customHeight="1">
      <x:c r="A4" s="13" t="str">
        <x:v>What the SAL stage means</x:v>
      </x:c>
      <x:c r="B4" s="14"/>
      <x:c r="C4" s="14"/>
      <x:c r="D4" s="14"/>
      <x:c r="E4" s="14"/>
      <x:c r="F4" s="14"/>
      <x:c r="G4" s="14"/>
      <x:c r="H4" s="15"/>
    </x:row>
    <x:row r="5">
      <x:c r="A5" s="35" t="str">
        <x:v>A Sales Accepted Lead is an MQL that sales has formally reviewed and agreed to work. Acceptance is a commitment to act within the SLA, not a verdict that the lead will close.</x:v>
      </x:c>
      <x:c r="B5" s="36"/>
      <x:c r="C5" s="36"/>
      <x:c r="D5" s="36"/>
      <x:c r="E5" s="36"/>
      <x:c r="F5" s="36"/>
      <x:c r="G5" s="36"/>
      <x:c r="H5" s="37"/>
    </x:row>
    <x:row r="6">
      <x:c r="A6" s="38"/>
      <x:c r="B6" s="39"/>
      <x:c r="C6" s="39"/>
      <x:c r="D6" s="39"/>
      <x:c r="E6" s="39"/>
      <x:c r="F6" s="39"/>
      <x:c r="G6" s="39"/>
      <x:c r="H6" s="40"/>
    </x:row>
    <x:row r="7">
      <x:c r="A7" s="41"/>
      <x:c r="B7" s="42"/>
      <x:c r="C7" s="42"/>
      <x:c r="D7" s="42"/>
      <x:c r="E7" s="42"/>
      <x:c r="F7" s="42"/>
      <x:c r="G7" s="42"/>
      <x:c r="H7" s="43"/>
    </x:row>
    <x:row r="9" ht="22" customHeight="1">
      <x:c r="A9" s="13" t="str">
        <x:v>Workflow</x:v>
      </x:c>
      <x:c r="B9" s="14"/>
      <x:c r="C9" s="14"/>
      <x:c r="D9" s="14"/>
      <x:c r="E9" s="14"/>
      <x:c r="F9" s="14"/>
      <x:c r="G9" s="14"/>
      <x:c r="H9" s="15"/>
    </x:row>
    <x:row r="10">
      <x:c r="A10" s="47" t="str">
        <x:v>1</x:v>
      </x:c>
      <x:c r="B10" s="47" t="str">
        <x:v>Marketing routes an MQL with context and a timestamp.</x:v>
      </x:c>
      <x:c r="C10" s="47" t="str"/>
      <x:c r="D10" s="47" t="str"/>
      <x:c r="E10" s="47" t="str"/>
      <x:c r="F10" s="47" t="str"/>
      <x:c r="G10" s="47" t="str"/>
      <x:c r="H10" s="47" t="str"/>
    </x:row>
    <x:row r="11">
      <x:c r="A11" s="47" t="str">
        <x:v>2</x:v>
      </x:c>
      <x:c r="B11" s="47" t="str">
        <x:v>Sales checks all five Acceptance Gate criteria in SAL Queue.</x:v>
      </x:c>
      <x:c r="C11" s="47" t="str"/>
      <x:c r="D11" s="47" t="str"/>
      <x:c r="E11" s="47" t="str"/>
      <x:c r="F11" s="47" t="str"/>
      <x:c r="G11" s="47" t="str"/>
      <x:c r="H11" s="47" t="str"/>
    </x:row>
    <x:row r="12">
      <x:c r="A12" s="47" t="str">
        <x:v>3</x:v>
      </x:c>
      <x:c r="B12" s="47" t="str">
        <x:v>The workbook recommends Accept or Reject; sales can record the final decision.</x:v>
      </x:c>
      <x:c r="C12" s="47" t="str"/>
      <x:c r="D12" s="47" t="str"/>
      <x:c r="E12" s="47" t="str"/>
      <x:c r="F12" s="47" t="str"/>
      <x:c r="G12" s="47" t="str"/>
      <x:c r="H12" s="47" t="str"/>
    </x:row>
    <x:row r="13">
      <x:c r="A13" s="47" t="str">
        <x:v>4</x:v>
      </x:c>
      <x:c r="B13" s="47" t="str">
        <x:v>Every rejected lead receives one standardized rejection code.</x:v>
      </x:c>
      <x:c r="C13" s="47" t="str"/>
      <x:c r="D13" s="47" t="str"/>
      <x:c r="E13" s="47" t="str"/>
      <x:c r="F13" s="47" t="str"/>
      <x:c r="G13" s="47" t="str"/>
      <x:c r="H13" s="47" t="str"/>
    </x:row>
    <x:row r="14">
      <x:c r="A14" s="47" t="str">
        <x:v>5</x:v>
      </x:c>
      <x:c r="B14" s="47" t="str">
        <x:v>Accepted leads start a second clock for first contact.</x:v>
      </x:c>
      <x:c r="C14" s="47" t="str"/>
      <x:c r="D14" s="47" t="str"/>
      <x:c r="E14" s="47" t="str"/>
      <x:c r="F14" s="47" t="str"/>
      <x:c r="G14" s="47" t="str"/>
      <x:c r="H14" s="47" t="str"/>
    </x:row>
    <x:row r="15">
      <x:c r="A15" s="47" t="str">
        <x:v>6</x:v>
      </x:c>
      <x:c r="B15" s="47" t="str">
        <x:v>Review Dashboard weekly and retune the gate quarterly.</x:v>
      </x:c>
      <x:c r="C15" s="47" t="str"/>
      <x:c r="D15" s="47" t="str"/>
      <x:c r="E15" s="47" t="str"/>
      <x:c r="F15" s="47" t="str"/>
      <x:c r="G15" s="47" t="str"/>
      <x:c r="H15" s="47" t="str"/>
    </x:row>
    <x:row r="17" ht="22" customHeight="1">
      <x:c r="A17" s="13" t="str">
        <x:v>Healthy operating signals</x:v>
      </x:c>
      <x:c r="B17" s="14"/>
      <x:c r="C17" s="14"/>
      <x:c r="D17" s="14"/>
      <x:c r="E17" s="14"/>
      <x:c r="F17" s="14"/>
      <x:c r="G17" s="14"/>
      <x:c r="H17" s="15"/>
    </x:row>
    <x:row r="18">
      <x:c r="A18" s="47" t="str">
        <x:v>Acceptance rate</x:v>
      </x:c>
      <x:c r="B18" s="47" t="str">
        <x:v>Target 85%; healthy range 70%–90%. Near 100% usually means the gate is too low.</x:v>
      </x:c>
      <x:c r="C18" s="47" t="str"/>
      <x:c r="D18" s="47" t="str"/>
      <x:c r="E18" s="47" t="str"/>
      <x:c r="F18" s="47" t="str"/>
      <x:c r="G18" s="47" t="str"/>
      <x:c r="H18" s="47" t="str"/>
    </x:row>
    <x:row r="19">
      <x:c r="A19" s="47" t="str">
        <x:v>Accept / reject clock</x:v>
      </x:c>
      <x:c r="B19" s="47" t="str">
        <x:v>Best-in-class review within 24 hours; 72 hours is the outer limit before intent decays.</x:v>
      </x:c>
      <x:c r="C19" s="47" t="str"/>
      <x:c r="D19" s="47" t="str"/>
      <x:c r="E19" s="47" t="str"/>
      <x:c r="F19" s="47" t="str"/>
      <x:c r="G19" s="47" t="str"/>
      <x:c r="H19" s="47" t="str"/>
    </x:row>
    <x:row r="20">
      <x:c r="A20" s="47" t="str">
        <x:v>First-contact clock</x:v>
      </x:c>
      <x:c r="B20" s="47" t="str">
        <x:v>Scale to motion: sub-hour for high-velocity SMB; research time is reasonable for enterprise.</x:v>
      </x:c>
      <x:c r="C20" s="47" t="str"/>
      <x:c r="D20" s="47" t="str"/>
      <x:c r="E20" s="47" t="str"/>
      <x:c r="F20" s="47" t="str"/>
      <x:c r="G20" s="47" t="str"/>
      <x:c r="H20" s="47" t="str"/>
    </x:row>
    <x:row r="21">
      <x:c r="A21" s="47" t="str">
        <x:v>Feedback loop</x:v>
      </x:c>
      <x:c r="B21" s="47" t="str">
        <x:v>A rejection without a code teaches marketing nothing.</x:v>
      </x:c>
      <x:c r="C21" s="47" t="str"/>
      <x:c r="D21" s="47" t="str"/>
      <x:c r="E21" s="47" t="str"/>
      <x:c r="F21" s="47" t="str"/>
      <x:c r="G21" s="47" t="str"/>
      <x:c r="H21" s="47" t="str"/>
    </x:row>
  </x:sheetData>
  <x:mergeCells>
    <x:mergeCell ref="A1:H1"/>
    <x:mergeCell ref="A2:H2"/>
    <x:mergeCell ref="A4:H4"/>
    <x:mergeCell ref="A5:H7"/>
    <x:mergeCell ref="A9:H9"/>
    <x:mergeCell ref="A17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4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0" customHeight="1">
      <x:c r="A1" s="3" t="str">
        <x:v>SAL Acceptance Dashboard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28" customHeight="1">
      <x:c r="A2" s="7" t="str">
        <x:v>Weekly view of alignment, gate quality, and follow-up discipline.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4" ht="32" customHeight="1">
      <x:c r="A4" s="51" t="str">
        <x:v>KPI</x:v>
      </x:c>
      <x:c r="B4" s="51" t="str">
        <x:v>Value</x:v>
      </x:c>
    </x:row>
    <x:row r="5">
      <x:c r="A5" s="47" t="str">
        <x:v>MQLs reviewed</x:v>
      </x:c>
      <x:c r="B5" s="55" t="n">
        <x:f>COUNT('SAL Queue'!M7:M56)</x:f>
        <x:v>0</x:v>
      </x:c>
    </x:row>
    <x:row r="6">
      <x:c r="A6" s="47" t="str">
        <x:v>Accepted</x:v>
      </x:c>
      <x:c r="B6" s="55" t="n">
        <x:f>COUNTIF('SAL Queue'!Q7:Q56,"Accept")</x:f>
        <x:v>0</x:v>
      </x:c>
    </x:row>
    <x:row r="7">
      <x:c r="A7" s="47" t="str">
        <x:v>Rejected</x:v>
      </x:c>
      <x:c r="B7" s="55" t="n">
        <x:f>COUNTIF('SAL Queue'!Q7:Q56,"Reject")</x:f>
        <x:v>0</x:v>
      </x:c>
    </x:row>
    <x:row r="8">
      <x:c r="A8" s="47" t="str">
        <x:v>Acceptance rate</x:v>
      </x:c>
      <x:c r="B8" s="60" t="n">
        <x:f>IFERROR(B6/B5,0)</x:f>
        <x:v>0</x:v>
      </x:c>
    </x:row>
    <x:row r="9">
      <x:c r="A9" s="47" t="str">
        <x:v>Target acceptance rate</x:v>
      </x:c>
      <x:c r="B9" s="60" t="n">
        <x:f>'Gate Settings'!B11</x:f>
        <x:v>0.85</x:v>
      </x:c>
    </x:row>
    <x:row r="10">
      <x:c r="A10" s="47" t="str">
        <x:v>Review SLA compliance</x:v>
      </x:c>
      <x:c r="B10" s="60" t="n">
        <x:f>IFERROR(COUNTIF('SAL Queue'!U7:U56,"On Track")/COUNT('SAL Queue'!T7:T56),0)</x:f>
        <x:v>0</x:v>
      </x:c>
    </x:row>
    <x:row r="11">
      <x:c r="A11" s="47" t="str">
        <x:v>First-contact SLA compliance</x:v>
      </x:c>
      <x:c r="B11" s="60" t="n">
        <x:f>IFERROR(COUNTIF('SAL Queue'!X7:X56,"On Track")/COUNT('SAL Queue'!W7:W56),0)</x:f>
        <x:v>0</x:v>
      </x:c>
    </x:row>
    <x:row r="12">
      <x:c r="A12" s="47" t="str">
        <x:v>SAL-to-SQL conversion</x:v>
      </x:c>
      <x:c r="B12" s="60" t="n">
        <x:f>IFERROR(COUNTIF('SAL Queue'!Y7:Y56,"Yes")/B6,0)</x:f>
        <x:v>0</x:v>
      </x:c>
    </x:row>
    <x:row r="14" ht="22" customHeight="1">
      <x:c r="A14" s="13" t="str">
        <x:v>Top rejection reasons</x:v>
      </x:c>
      <x:c r="B14" s="14"/>
      <x:c r="C14" s="14"/>
      <x:c r="D14" s="14"/>
      <x:c r="E14" s="14"/>
      <x:c r="F14" s="15"/>
    </x:row>
    <x:row r="15" ht="32" customHeight="1">
      <x:c r="A15" s="51" t="str">
        <x:v>Reason</x:v>
      </x:c>
      <x:c r="B15" s="51" t="str">
        <x:v>Count</x:v>
      </x:c>
    </x:row>
    <x:row r="16">
      <x:c r="A16" s="47" t="str">
        <x:v>Wrong ICP</x:v>
      </x:c>
      <x:c r="B16" s="55" t="n">
        <x:f>COUNTIF('SAL Queue'!R7:R56,A16)</x:f>
        <x:v>0</x:v>
      </x:c>
    </x:row>
    <x:row r="17">
      <x:c r="A17" s="47" t="str">
        <x:v>No authority / buying role</x:v>
      </x:c>
      <x:c r="B17" s="55" t="n">
        <x:f>COUNTIF('SAL Queue'!R8:R57,A17)</x:f>
        <x:v>0</x:v>
      </x:c>
    </x:row>
    <x:row r="18">
      <x:c r="A18" s="47" t="str">
        <x:v>Bad or unreachable data</x:v>
      </x:c>
      <x:c r="B18" s="55" t="n">
        <x:f>COUNTIF('SAL Queue'!R9:R58,A18)</x:f>
        <x:v>0</x:v>
      </x:c>
    </x:row>
    <x:row r="19">
      <x:c r="A19" s="47" t="str">
        <x:v>No recent intent / timing</x:v>
      </x:c>
      <x:c r="B19" s="55" t="n">
        <x:f>COUNTIF('SAL Queue'!R10:R59,A19)</x:f>
        <x:v>0</x:v>
      </x:c>
    </x:row>
    <x:row r="20">
      <x:c r="A20" s="47" t="str">
        <x:v>Below score threshold</x:v>
      </x:c>
      <x:c r="B20" s="55" t="n">
        <x:f>COUNTIF('SAL Queue'!R11:R60,A20)</x:f>
        <x:v>0</x:v>
      </x:c>
    </x:row>
    <x:row r="21">
      <x:c r="A21" s="47" t="str">
        <x:v>Duplicate / existing opportunity</x:v>
      </x:c>
      <x:c r="B21" s="55" t="n">
        <x:f>COUNTIF('SAL Queue'!R12:R61,A21)</x:f>
        <x:v>0</x:v>
      </x:c>
    </x:row>
    <x:row r="22">
      <x:c r="A22" s="47" t="str">
        <x:v>Student / job seeker / competitor</x:v>
      </x:c>
      <x:c r="B22" s="55" t="n">
        <x:f>COUNTIF('SAL Queue'!R13:R62,A22)</x:f>
        <x:v>0</x:v>
      </x:c>
    </x:row>
    <x:row r="23">
      <x:c r="A23" s="47" t="str">
        <x:v>Other</x:v>
      </x:c>
      <x:c r="B23" s="55" t="n">
        <x:f>COUNTIF('SAL Queue'!R14:R63,A23)</x:f>
        <x:v>0</x:v>
      </x:c>
    </x:row>
    <x:row r="26">
      <x:c r="A26" s="35" t="str">
        <x:v>Read the dashboard as a system: low acceptance usually means definitions disagree; high acceptance plus weak SAL-to-SQL means the gate is too loose; missed first-contact SLAs mean the routing and rep workflow need repair.</x:v>
      </x:c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7"/>
    </x:row>
    <x:row r="27">
      <x:c r="A27" s="38"/>
      <x:c r="B27" s="39"/>
      <x:c r="C27" s="39"/>
      <x:c r="D27" s="39"/>
      <x:c r="E27" s="39"/>
      <x:c r="F27" s="39"/>
      <x:c r="G27" s="39"/>
      <x:c r="H27" s="39"/>
      <x:c r="I27" s="39"/>
      <x:c r="J27" s="39"/>
      <x:c r="K27" s="39"/>
      <x:c r="L27" s="39"/>
      <x:c r="M27" s="39"/>
      <x:c r="N27" s="40"/>
    </x:row>
    <x:row r="28">
      <x:c r="A28" s="38"/>
      <x:c r="B28" s="39"/>
      <x:c r="C28" s="39"/>
      <x:c r="D28" s="39"/>
      <x:c r="E28" s="39"/>
      <x:c r="F28" s="39"/>
      <x:c r="G28" s="39"/>
      <x:c r="H28" s="39"/>
      <x:c r="I28" s="39"/>
      <x:c r="J28" s="39"/>
      <x:c r="K28" s="39"/>
      <x:c r="L28" s="39"/>
      <x:c r="M28" s="39"/>
      <x:c r="N28" s="40"/>
    </x:row>
    <x:row r="29">
      <x:c r="A29" s="41"/>
      <x:c r="B29" s="42"/>
      <x:c r="C29" s="42"/>
      <x:c r="D29" s="42"/>
      <x:c r="E29" s="42"/>
      <x:c r="F29" s="42"/>
      <x:c r="G29" s="42"/>
      <x:c r="H29" s="42"/>
      <x:c r="I29" s="42"/>
      <x:c r="J29" s="42"/>
      <x:c r="K29" s="42"/>
      <x:c r="L29" s="42"/>
      <x:c r="M29" s="42"/>
      <x:c r="N29" s="43"/>
    </x:row>
  </x:sheetData>
  <x:mergeCells>
    <x:mergeCell ref="A1:N1"/>
    <x:mergeCell ref="A2:N2"/>
    <x:mergeCell ref="A14:F14"/>
    <x:mergeCell ref="A26:N29"/>
  </x:mergeCells>
  <x:pageMargins left="0.7" right="0.7" top="0.75" bottom="0.75" header="0.3" footer="0.3"/>
  <x:drawing xmlns:r="http://schemas.openxmlformats.org/officeDocument/2006/relationships" r:id="R8bb43f7d3fbd48ce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0" hidden="0" customWidth="1"/>
    <x:col min="3" max="3" width="65" hidden="0" customWidth="1"/>
    <x:col min="4" max="4" width="4" hidden="0" customWidth="1"/>
    <x:col min="5" max="5" width="4" hidden="0" customWidth="1"/>
    <x:col min="6" max="6" width="4" hidden="0" customWidth="1"/>
  </x:cols>
  <x:sheetData>
    <x:row r="1" ht="30" customHeight="1">
      <x:c r="A1" s="3" t="str">
        <x:v>Gate Settings</x:v>
      </x:c>
      <x:c r="B1" s="3"/>
      <x:c r="C1" s="3"/>
      <x:c r="D1" s="3"/>
      <x:c r="E1" s="3"/>
      <x:c r="F1" s="3"/>
    </x:row>
    <x:row r="2" ht="28" customHeight="1">
      <x:c r="A2" s="7" t="str">
        <x:v>Marketing and sales should agree on these values together. Edit yellow cells.</x:v>
      </x:c>
      <x:c r="B2" s="7"/>
      <x:c r="C2" s="7"/>
      <x:c r="D2" s="7"/>
      <x:c r="E2" s="7"/>
      <x:c r="F2" s="7"/>
    </x:row>
    <x:row r="5" ht="32" customHeight="1">
      <x:c r="A5" s="51" t="str">
        <x:v>Setting</x:v>
      </x:c>
      <x:c r="B5" s="51" t="str">
        <x:v>Value</x:v>
      </x:c>
      <x:c r="C5" s="51" t="str">
        <x:v>Operating rule</x:v>
      </x:c>
    </x:row>
    <x:row r="6">
      <x:c r="A6" s="47" t="str">
        <x:v>MQL-to-SAL lead-score threshold</x:v>
      </x:c>
      <x:c r="B6" s="52" t="n">
        <x:v>70</x:v>
      </x:c>
      <x:c r="C6" s="47" t="str">
        <x:v>Lead score must meet or exceed this number.</x:v>
      </x:c>
    </x:row>
    <x:row r="7">
      <x:c r="A7" s="47" t="str">
        <x:v>Accept / reject SLA (hours)</x:v>
      </x:c>
      <x:c r="B7" s="52" t="n">
        <x:v>24</x:v>
      </x:c>
      <x:c r="C7" s="47" t="str">
        <x:v>Clock starts at MQL timestamp.</x:v>
      </x:c>
    </x:row>
    <x:row r="8">
      <x:c r="A8" s="47" t="str">
        <x:v>SMB first-contact SLA (minutes)</x:v>
      </x:c>
      <x:c r="B8" s="52" t="n">
        <x:v>60</x:v>
      </x:c>
      <x:c r="C8" s="47" t="str">
        <x:v>Clock starts when sales accepts.</x:v>
      </x:c>
    </x:row>
    <x:row r="9">
      <x:c r="A9" s="47" t="str">
        <x:v>Mid-market first-contact SLA (minutes)</x:v>
      </x:c>
      <x:c r="B9" s="52" t="n">
        <x:v>240</x:v>
      </x:c>
      <x:c r="C9" s="47" t="str">
        <x:v>Same-business-day default.</x:v>
      </x:c>
    </x:row>
    <x:row r="10">
      <x:c r="A10" s="47" t="str">
        <x:v>Enterprise first-contact SLA (minutes)</x:v>
      </x:c>
      <x:c r="B10" s="52" t="n">
        <x:v>1440</x:v>
      </x:c>
      <x:c r="C10" s="47" t="str">
        <x:v>Allows account research before a credible touch.</x:v>
      </x:c>
    </x:row>
    <x:row r="11">
      <x:c r="A11" s="47" t="str">
        <x:v>Acceptance-rate target</x:v>
      </x:c>
      <x:c r="B11" s="53" t="n">
        <x:v>0.85</x:v>
      </x:c>
      <x:c r="C11" s="47" t="str">
        <x:v>Alignment target, not a quota to game.</x:v>
      </x:c>
    </x:row>
    <x:row r="12">
      <x:c r="A12" s="47" t="str">
        <x:v>Review cadence</x:v>
      </x:c>
      <x:c r="B12" s="52" t="str">
        <x:v>Quarterly</x:v>
      </x:c>
      <x:c r="C12" s="47" t="str">
        <x:v>Retune definitions and reason codes together.</x:v>
      </x:c>
    </x:row>
    <x:row r="15">
      <x:c r="A15" s="35" t="str">
        <x:v>Hard gate used by the queue: valid and reachable record, ICP fit, lead score at or above threshold, a recent intent signal, and a decision-maker or named influencer. A lead must pass all five to receive an automatic Accept recommendation.</x:v>
      </x:c>
      <x:c r="B15" s="36"/>
      <x:c r="C15" s="36"/>
      <x:c r="D15" s="36"/>
      <x:c r="E15" s="36"/>
      <x:c r="F15" s="37"/>
    </x:row>
    <x:row r="16">
      <x:c r="A16" s="38"/>
      <x:c r="B16" s="39"/>
      <x:c r="C16" s="39"/>
      <x:c r="D16" s="39"/>
      <x:c r="E16" s="39"/>
      <x:c r="F16" s="40"/>
    </x:row>
    <x:row r="17">
      <x:c r="A17" s="38"/>
      <x:c r="B17" s="39"/>
      <x:c r="C17" s="39"/>
      <x:c r="D17" s="39"/>
      <x:c r="E17" s="39"/>
      <x:c r="F17" s="40"/>
    </x:row>
    <x:row r="18">
      <x:c r="A18" s="41"/>
      <x:c r="B18" s="42"/>
      <x:c r="C18" s="42"/>
      <x:c r="D18" s="42"/>
      <x:c r="E18" s="42"/>
      <x:c r="F18" s="43"/>
    </x:row>
  </x:sheetData>
  <x:mergeCells>
    <x:mergeCell ref="A1:F1"/>
    <x:mergeCell ref="A2:F2"/>
    <x:mergeCell ref="A15:F18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2" hidden="0" customWidth="1"/>
    <x:col min="3" max="3" width="24" hidden="0" customWidth="1"/>
    <x:col min="4" max="4" width="15" hidden="0" customWidth="1"/>
    <x:col min="5" max="5" width="20" hidden="0" customWidth="1"/>
    <x:col min="6" max="6" width="20" hidden="0" customWidth="1"/>
    <x:col min="7" max="7" width="21" hidden="0" customWidth="1"/>
    <x:col min="8" max="8" width="20" hidden="0" customWidth="1"/>
    <x:col min="9" max="9" width="14" hidden="0" customWidth="1"/>
    <x:col min="10" max="10" width="13" hidden="0" customWidth="1"/>
    <x:col min="11" max="11" width="21" hidden="0" customWidth="1"/>
    <x:col min="12" max="12" width="25" hidden="0" customWidth="1"/>
    <x:col min="13" max="13" width="15" hidden="0" customWidth="1"/>
    <x:col min="14" max="14" width="20" hidden="0" customWidth="1"/>
    <x:col min="15" max="15" width="20" hidden="0" customWidth="1"/>
    <x:col min="16" max="16" width="18" hidden="0" customWidth="1"/>
    <x:col min="17" max="17" width="17" hidden="0" customWidth="1"/>
    <x:col min="18" max="18" width="30" hidden="0" customWidth="1"/>
    <x:col min="19" max="19" width="23" hidden="0" customWidth="1"/>
    <x:col min="20" max="20" width="17" hidden="0" customWidth="1"/>
    <x:col min="21" max="21" width="18" hidden="0" customWidth="1"/>
    <x:col min="22" max="22" width="23" hidden="0" customWidth="1"/>
    <x:col min="23" max="23" width="20" hidden="0" customWidth="1"/>
    <x:col min="24" max="24" width="23" hidden="0" customWidth="1"/>
    <x:col min="25" max="25" width="15" hidden="0" customWidth="1"/>
    <x:col min="26" max="26" width="15" hidden="0" customWidth="1"/>
    <x:col min="27" max="27" width="40" hidden="0" customWidth="1"/>
  </x:cols>
  <x:sheetData>
    <x:row r="1" ht="30" customHeight="1">
      <x:c r="A1" s="3" t="str">
        <x:v>SAL Queue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  <x:c r="Y1" s="3"/>
      <x:c r="Z1" s="3"/>
      <x:c r="AA1" s="3"/>
    </x:row>
    <x:row r="2" ht="28" customHeight="1">
      <x:c r="A2" s="7" t="str">
        <x:v>One row per MQL. Yellow = input; blue = calculated.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</x:row>
    <x:row r="6" ht="32" customHeight="1">
      <x:c r="A6" s="51" t="str">
        <x:v>Lead ID</x:v>
      </x:c>
      <x:c r="B6" s="51" t="str">
        <x:v>Lead name</x:v>
      </x:c>
      <x:c r="C6" s="51" t="str">
        <x:v>Account</x:v>
      </x:c>
      <x:c r="D6" s="51" t="str">
        <x:v>Segment</x:v>
      </x:c>
      <x:c r="E6" s="51" t="str">
        <x:v>Marketing owner</x:v>
      </x:c>
      <x:c r="F6" s="51" t="str">
        <x:v>Sales owner</x:v>
      </x:c>
      <x:c r="G6" s="51" t="str">
        <x:v>MQL timestamp</x:v>
      </x:c>
      <x:c r="H6" s="51" t="str">
        <x:v>Data valid + reachable?</x:v>
      </x:c>
      <x:c r="I6" s="51" t="str">
        <x:v>ICP fit?</x:v>
      </x:c>
      <x:c r="J6" s="51" t="str">
        <x:v>Lead score</x:v>
      </x:c>
      <x:c r="K6" s="51" t="str">
        <x:v>Intent signal ≤30 days?</x:v>
      </x:c>
      <x:c r="L6" s="51" t="str">
        <x:v>Decision-maker / influencer?</x:v>
      </x:c>
      <x:c r="M6" s="51" t="str">
        <x:v>Gate pass count</x:v>
      </x:c>
      <x:c r="N6" s="51" t="str">
        <x:v>Score threshold pass?</x:v>
      </x:c>
      <x:c r="O6" s="51" t="str">
        <x:v>Recommended decision</x:v>
      </x:c>
      <x:c r="P6" s="51" t="str">
        <x:v>Manual decision</x:v>
      </x:c>
      <x:c r="Q6" s="51" t="str">
        <x:v>Final decision</x:v>
      </x:c>
      <x:c r="R6" s="51" t="str">
        <x:v>Rejection code</x:v>
      </x:c>
      <x:c r="S6" s="51" t="str">
        <x:v>SAL decision timestamp</x:v>
      </x:c>
      <x:c r="T6" s="51" t="str">
        <x:v>Review SLA hours</x:v>
      </x:c>
      <x:c r="U6" s="51" t="str">
        <x:v>Review SLA status</x:v>
      </x:c>
      <x:c r="V6" s="51" t="str">
        <x:v>First contact timestamp</x:v>
      </x:c>
      <x:c r="W6" s="51" t="str">
        <x:v>First contact minutes</x:v>
      </x:c>
      <x:c r="X6" s="51" t="str">
        <x:v>First-contact SLA status</x:v>
      </x:c>
      <x:c r="Y6" s="51" t="str">
        <x:v>Became SQL?</x:v>
      </x:c>
      <x:c r="Z6" s="51" t="str">
        <x:v>SQL date</x:v>
      </x:c>
      <x:c r="AA6" s="51" t="str">
        <x:v>Notes</x:v>
      </x:c>
    </x:row>
    <x:row r="7" ht="42" customHeight="1">
      <x:c r="A7" s="52"/>
      <x:c r="B7" s="52"/>
      <x:c r="C7" s="52"/>
      <x:c r="D7" s="52"/>
      <x:c r="E7" s="52"/>
      <x:c r="F7" s="52"/>
      <x:c r="G7" s="56"/>
      <x:c r="H7" s="52"/>
      <x:c r="I7" s="52"/>
      <x:c r="J7" s="52"/>
      <x:c r="K7" s="52"/>
      <x:c r="L7" s="52"/>
      <x:c r="M7" s="55" t="str">
        <x:f>IF(COUNTA(A7:L7)=0,"",COUNTIF(H7:I7,"Yes")+COUNTIF(K7:L7,"Yes")+IF(J7&gt;='Gate Settings'!B6,1,0))</x:f>
      </x:c>
      <x:c r="N7" s="55" t="str">
        <x:f>IF(J7="","",IF(J7&gt;='Gate Settings'!B6,"Yes","No"))</x:f>
      </x:c>
      <x:c r="O7" s="55" t="str">
        <x:f>IF(M7="","",IF(M7=5,"Accept","Reject"))</x:f>
      </x:c>
      <x:c r="P7" s="52"/>
      <x:c r="Q7" s="55" t="str">
        <x:f>IF(O7="","",IF(P7&lt;&gt;"",P7,O7))</x:f>
      </x:c>
      <x:c r="R7" s="52"/>
      <x:c r="S7" s="56"/>
      <x:c r="T7" s="58" t="str">
        <x:f>IF(OR(G7="",S7=""),"",(S7-G7)*24)</x:f>
      </x:c>
      <x:c r="U7" s="55" t="str">
        <x:f>IF(T7="","",IF(T7&lt;='Gate Settings'!B7,"On Track","Overdue"))</x:f>
      </x:c>
      <x:c r="V7" s="56"/>
      <x:c r="W7" s="59" t="str">
        <x:f>IF(OR(S7="",V7=""),"",(V7-S7)*1440)</x:f>
      </x:c>
      <x:c r="X7" s="55" t="str">
        <x:f>IF(W7="","",IF(W7&lt;=IF(D7="SMB",'Gate Settings'!B8,IF(D7="Mid-market",'Gate Settings'!B9,'Gate Settings'!B10)),"On Track","Overdue"))</x:f>
      </x:c>
      <x:c r="Y7" s="52"/>
      <x:c r="Z7" s="57"/>
      <x:c r="AA7" s="52"/>
    </x:row>
    <x:row r="8" ht="42" customHeight="1">
      <x:c r="A8" s="52"/>
      <x:c r="B8" s="52"/>
      <x:c r="C8" s="52"/>
      <x:c r="D8" s="52"/>
      <x:c r="E8" s="52"/>
      <x:c r="F8" s="52"/>
      <x:c r="G8" s="56"/>
      <x:c r="H8" s="52"/>
      <x:c r="I8" s="52"/>
      <x:c r="J8" s="52"/>
      <x:c r="K8" s="52"/>
      <x:c r="L8" s="52"/>
      <x:c r="M8" s="55" t="str">
        <x:f>IF(COUNTA(A8:L8)=0,"",COUNTIF(H8:I8,"Yes")+COUNTIF(K8:L8,"Yes")+IF(J8&gt;='Gate Settings'!B7,1,0))</x:f>
      </x:c>
      <x:c r="N8" s="55" t="str">
        <x:f>IF(J8="","",IF(J8&gt;='Gate Settings'!B7,"Yes","No"))</x:f>
      </x:c>
      <x:c r="O8" s="55" t="str">
        <x:f>IF(M8="","",IF(M8=5,"Accept","Reject"))</x:f>
      </x:c>
      <x:c r="P8" s="52"/>
      <x:c r="Q8" s="55" t="str">
        <x:f>IF(O8="","",IF(P8&lt;&gt;"",P8,O8))</x:f>
      </x:c>
      <x:c r="R8" s="52"/>
      <x:c r="S8" s="56"/>
      <x:c r="T8" s="58" t="str">
        <x:f>IF(OR(G8="",S8=""),"",(S8-G8)*24)</x:f>
      </x:c>
      <x:c r="U8" s="55" t="str">
        <x:f>IF(T8="","",IF(T8&lt;='Gate Settings'!B8,"On Track","Overdue"))</x:f>
      </x:c>
      <x:c r="V8" s="56"/>
      <x:c r="W8" s="59" t="str">
        <x:f>IF(OR(S8="",V8=""),"",(V8-S8)*1440)</x:f>
      </x:c>
      <x:c r="X8" s="55" t="str">
        <x:f>IF(W8="","",IF(W8&lt;=IF(D8="SMB",'Gate Settings'!B9,IF(D8="Mid-market",'Gate Settings'!B10,'Gate Settings'!B11)),"On Track","Overdue"))</x:f>
      </x:c>
      <x:c r="Y8" s="52"/>
      <x:c r="Z8" s="57"/>
      <x:c r="AA8" s="52"/>
    </x:row>
    <x:row r="9" ht="42" customHeight="1">
      <x:c r="A9" s="52"/>
      <x:c r="B9" s="52"/>
      <x:c r="C9" s="52"/>
      <x:c r="D9" s="52"/>
      <x:c r="E9" s="52"/>
      <x:c r="F9" s="52"/>
      <x:c r="G9" s="56"/>
      <x:c r="H9" s="52"/>
      <x:c r="I9" s="52"/>
      <x:c r="J9" s="52"/>
      <x:c r="K9" s="52"/>
      <x:c r="L9" s="52"/>
      <x:c r="M9" s="55" t="str">
        <x:f>IF(COUNTA(A9:L9)=0,"",COUNTIF(H9:I9,"Yes")+COUNTIF(K9:L9,"Yes")+IF(J9&gt;='Gate Settings'!B8,1,0))</x:f>
      </x:c>
      <x:c r="N9" s="55" t="str">
        <x:f>IF(J9="","",IF(J9&gt;='Gate Settings'!B8,"Yes","No"))</x:f>
      </x:c>
      <x:c r="O9" s="55" t="str">
        <x:f>IF(M9="","",IF(M9=5,"Accept","Reject"))</x:f>
      </x:c>
      <x:c r="P9" s="52"/>
      <x:c r="Q9" s="55" t="str">
        <x:f>IF(O9="","",IF(P9&lt;&gt;"",P9,O9))</x:f>
      </x:c>
      <x:c r="R9" s="52"/>
      <x:c r="S9" s="56"/>
      <x:c r="T9" s="58" t="str">
        <x:f>IF(OR(G9="",S9=""),"",(S9-G9)*24)</x:f>
      </x:c>
      <x:c r="U9" s="55" t="str">
        <x:f>IF(T9="","",IF(T9&lt;='Gate Settings'!B9,"On Track","Overdue"))</x:f>
      </x:c>
      <x:c r="V9" s="56"/>
      <x:c r="W9" s="59" t="str">
        <x:f>IF(OR(S9="",V9=""),"",(V9-S9)*1440)</x:f>
      </x:c>
      <x:c r="X9" s="55" t="str">
        <x:f>IF(W9="","",IF(W9&lt;=IF(D9="SMB",'Gate Settings'!B10,IF(D9="Mid-market",'Gate Settings'!B11,'Gate Settings'!B12)),"On Track","Overdue"))</x:f>
      </x:c>
      <x:c r="Y9" s="52"/>
      <x:c r="Z9" s="57"/>
      <x:c r="AA9" s="52"/>
    </x:row>
    <x:row r="10" ht="42" customHeight="1">
      <x:c r="A10" s="52"/>
      <x:c r="B10" s="52"/>
      <x:c r="C10" s="52"/>
      <x:c r="D10" s="52"/>
      <x:c r="E10" s="52"/>
      <x:c r="F10" s="52"/>
      <x:c r="G10" s="56"/>
      <x:c r="H10" s="52"/>
      <x:c r="I10" s="52"/>
      <x:c r="J10" s="52"/>
      <x:c r="K10" s="52"/>
      <x:c r="L10" s="52"/>
      <x:c r="M10" s="55" t="str">
        <x:f>IF(COUNTA(A10:L10)=0,"",COUNTIF(H10:I10,"Yes")+COUNTIF(K10:L10,"Yes")+IF(J10&gt;='Gate Settings'!B9,1,0))</x:f>
      </x:c>
      <x:c r="N10" s="55" t="str">
        <x:f>IF(J10="","",IF(J10&gt;='Gate Settings'!B9,"Yes","No"))</x:f>
      </x:c>
      <x:c r="O10" s="55" t="str">
        <x:f>IF(M10="","",IF(M10=5,"Accept","Reject"))</x:f>
      </x:c>
      <x:c r="P10" s="52"/>
      <x:c r="Q10" s="55" t="str">
        <x:f>IF(O10="","",IF(P10&lt;&gt;"",P10,O10))</x:f>
      </x:c>
      <x:c r="R10" s="52"/>
      <x:c r="S10" s="56"/>
      <x:c r="T10" s="58" t="str">
        <x:f>IF(OR(G10="",S10=""),"",(S10-G10)*24)</x:f>
      </x:c>
      <x:c r="U10" s="55" t="str">
        <x:f>IF(T10="","",IF(T10&lt;='Gate Settings'!B10,"On Track","Overdue"))</x:f>
      </x:c>
      <x:c r="V10" s="56"/>
      <x:c r="W10" s="59" t="str">
        <x:f>IF(OR(S10="",V10=""),"",(V10-S10)*1440)</x:f>
      </x:c>
      <x:c r="X10" s="55" t="str">
        <x:f>IF(W10="","",IF(W10&lt;=IF(D10="SMB",'Gate Settings'!B11,IF(D10="Mid-market",'Gate Settings'!B12,'Gate Settings'!B13)),"On Track","Overdue"))</x:f>
      </x:c>
      <x:c r="Y10" s="52"/>
      <x:c r="Z10" s="57"/>
      <x:c r="AA10" s="52"/>
    </x:row>
    <x:row r="11" ht="42" customHeight="1">
      <x:c r="A11" s="52"/>
      <x:c r="B11" s="52"/>
      <x:c r="C11" s="52"/>
      <x:c r="D11" s="52"/>
      <x:c r="E11" s="52"/>
      <x:c r="F11" s="52"/>
      <x:c r="G11" s="56"/>
      <x:c r="H11" s="52"/>
      <x:c r="I11" s="52"/>
      <x:c r="J11" s="52"/>
      <x:c r="K11" s="52"/>
      <x:c r="L11" s="52"/>
      <x:c r="M11" s="55" t="str">
        <x:f>IF(COUNTA(A11:L11)=0,"",COUNTIF(H11:I11,"Yes")+COUNTIF(K11:L11,"Yes")+IF(J11&gt;='Gate Settings'!B10,1,0))</x:f>
      </x:c>
      <x:c r="N11" s="55" t="str">
        <x:f>IF(J11="","",IF(J11&gt;='Gate Settings'!B10,"Yes","No"))</x:f>
      </x:c>
      <x:c r="O11" s="55" t="str">
        <x:f>IF(M11="","",IF(M11=5,"Accept","Reject"))</x:f>
      </x:c>
      <x:c r="P11" s="52"/>
      <x:c r="Q11" s="55" t="str">
        <x:f>IF(O11="","",IF(P11&lt;&gt;"",P11,O11))</x:f>
      </x:c>
      <x:c r="R11" s="52"/>
      <x:c r="S11" s="56"/>
      <x:c r="T11" s="58" t="str">
        <x:f>IF(OR(G11="",S11=""),"",(S11-G11)*24)</x:f>
      </x:c>
      <x:c r="U11" s="55" t="str">
        <x:f>IF(T11="","",IF(T11&lt;='Gate Settings'!B11,"On Track","Overdue"))</x:f>
      </x:c>
      <x:c r="V11" s="56"/>
      <x:c r="W11" s="59" t="str">
        <x:f>IF(OR(S11="",V11=""),"",(V11-S11)*1440)</x:f>
      </x:c>
      <x:c r="X11" s="55" t="str">
        <x:f>IF(W11="","",IF(W11&lt;=IF(D11="SMB",'Gate Settings'!B12,IF(D11="Mid-market",'Gate Settings'!B13,'Gate Settings'!B14)),"On Track","Overdue"))</x:f>
      </x:c>
      <x:c r="Y11" s="52"/>
      <x:c r="Z11" s="57"/>
      <x:c r="AA11" s="52"/>
    </x:row>
    <x:row r="12" ht="42" customHeight="1">
      <x:c r="A12" s="52"/>
      <x:c r="B12" s="52"/>
      <x:c r="C12" s="52"/>
      <x:c r="D12" s="52"/>
      <x:c r="E12" s="52"/>
      <x:c r="F12" s="52"/>
      <x:c r="G12" s="56"/>
      <x:c r="H12" s="52"/>
      <x:c r="I12" s="52"/>
      <x:c r="J12" s="52"/>
      <x:c r="K12" s="52"/>
      <x:c r="L12" s="52"/>
      <x:c r="M12" s="55" t="str">
        <x:f>IF(COUNTA(A12:L12)=0,"",COUNTIF(H12:I12,"Yes")+COUNTIF(K12:L12,"Yes")+IF(J12&gt;='Gate Settings'!B11,1,0))</x:f>
      </x:c>
      <x:c r="N12" s="55" t="str">
        <x:f>IF(J12="","",IF(J12&gt;='Gate Settings'!B11,"Yes","No"))</x:f>
      </x:c>
      <x:c r="O12" s="55" t="str">
        <x:f>IF(M12="","",IF(M12=5,"Accept","Reject"))</x:f>
      </x:c>
      <x:c r="P12" s="52"/>
      <x:c r="Q12" s="55" t="str">
        <x:f>IF(O12="","",IF(P12&lt;&gt;"",P12,O12))</x:f>
      </x:c>
      <x:c r="R12" s="52"/>
      <x:c r="S12" s="56"/>
      <x:c r="T12" s="58" t="str">
        <x:f>IF(OR(G12="",S12=""),"",(S12-G12)*24)</x:f>
      </x:c>
      <x:c r="U12" s="55" t="str">
        <x:f>IF(T12="","",IF(T12&lt;='Gate Settings'!B12,"On Track","Overdue"))</x:f>
      </x:c>
      <x:c r="V12" s="56"/>
      <x:c r="W12" s="59" t="str">
        <x:f>IF(OR(S12="",V12=""),"",(V12-S12)*1440)</x:f>
      </x:c>
      <x:c r="X12" s="55" t="str">
        <x:f>IF(W12="","",IF(W12&lt;=IF(D12="SMB",'Gate Settings'!B13,IF(D12="Mid-market",'Gate Settings'!B14,'Gate Settings'!B15)),"On Track","Overdue"))</x:f>
      </x:c>
      <x:c r="Y12" s="52"/>
      <x:c r="Z12" s="57"/>
      <x:c r="AA12" s="52"/>
    </x:row>
    <x:row r="13" ht="42" customHeight="1">
      <x:c r="A13" s="52"/>
      <x:c r="B13" s="52"/>
      <x:c r="C13" s="52"/>
      <x:c r="D13" s="52"/>
      <x:c r="E13" s="52"/>
      <x:c r="F13" s="52"/>
      <x:c r="G13" s="56"/>
      <x:c r="H13" s="52"/>
      <x:c r="I13" s="52"/>
      <x:c r="J13" s="52"/>
      <x:c r="K13" s="52"/>
      <x:c r="L13" s="52"/>
      <x:c r="M13" s="55" t="str">
        <x:f>IF(COUNTA(A13:L13)=0,"",COUNTIF(H13:I13,"Yes")+COUNTIF(K13:L13,"Yes")+IF(J13&gt;='Gate Settings'!B12,1,0))</x:f>
      </x:c>
      <x:c r="N13" s="55" t="str">
        <x:f>IF(J13="","",IF(J13&gt;='Gate Settings'!B12,"Yes","No"))</x:f>
      </x:c>
      <x:c r="O13" s="55" t="str">
        <x:f>IF(M13="","",IF(M13=5,"Accept","Reject"))</x:f>
      </x:c>
      <x:c r="P13" s="52"/>
      <x:c r="Q13" s="55" t="str">
        <x:f>IF(O13="","",IF(P13&lt;&gt;"",P13,O13))</x:f>
      </x:c>
      <x:c r="R13" s="52"/>
      <x:c r="S13" s="56"/>
      <x:c r="T13" s="58" t="str">
        <x:f>IF(OR(G13="",S13=""),"",(S13-G13)*24)</x:f>
      </x:c>
      <x:c r="U13" s="55" t="str">
        <x:f>IF(T13="","",IF(T13&lt;='Gate Settings'!B13,"On Track","Overdue"))</x:f>
      </x:c>
      <x:c r="V13" s="56"/>
      <x:c r="W13" s="59" t="str">
        <x:f>IF(OR(S13="",V13=""),"",(V13-S13)*1440)</x:f>
      </x:c>
      <x:c r="X13" s="55" t="str">
        <x:f>IF(W13="","",IF(W13&lt;=IF(D13="SMB",'Gate Settings'!B14,IF(D13="Mid-market",'Gate Settings'!B15,'Gate Settings'!B16)),"On Track","Overdue"))</x:f>
      </x:c>
      <x:c r="Y13" s="52"/>
      <x:c r="Z13" s="57"/>
      <x:c r="AA13" s="52"/>
    </x:row>
    <x:row r="14" ht="42" customHeight="1">
      <x:c r="A14" s="52"/>
      <x:c r="B14" s="52"/>
      <x:c r="C14" s="52"/>
      <x:c r="D14" s="52"/>
      <x:c r="E14" s="52"/>
      <x:c r="F14" s="52"/>
      <x:c r="G14" s="56"/>
      <x:c r="H14" s="52"/>
      <x:c r="I14" s="52"/>
      <x:c r="J14" s="52"/>
      <x:c r="K14" s="52"/>
      <x:c r="L14" s="52"/>
      <x:c r="M14" s="55" t="str">
        <x:f>IF(COUNTA(A14:L14)=0,"",COUNTIF(H14:I14,"Yes")+COUNTIF(K14:L14,"Yes")+IF(J14&gt;='Gate Settings'!B13,1,0))</x:f>
      </x:c>
      <x:c r="N14" s="55" t="str">
        <x:f>IF(J14="","",IF(J14&gt;='Gate Settings'!B13,"Yes","No"))</x:f>
      </x:c>
      <x:c r="O14" s="55" t="str">
        <x:f>IF(M14="","",IF(M14=5,"Accept","Reject"))</x:f>
      </x:c>
      <x:c r="P14" s="52"/>
      <x:c r="Q14" s="55" t="str">
        <x:f>IF(O14="","",IF(P14&lt;&gt;"",P14,O14))</x:f>
      </x:c>
      <x:c r="R14" s="52"/>
      <x:c r="S14" s="56"/>
      <x:c r="T14" s="58" t="str">
        <x:f>IF(OR(G14="",S14=""),"",(S14-G14)*24)</x:f>
      </x:c>
      <x:c r="U14" s="55" t="str">
        <x:f>IF(T14="","",IF(T14&lt;='Gate Settings'!B14,"On Track","Overdue"))</x:f>
      </x:c>
      <x:c r="V14" s="56"/>
      <x:c r="W14" s="59" t="str">
        <x:f>IF(OR(S14="",V14=""),"",(V14-S14)*1440)</x:f>
      </x:c>
      <x:c r="X14" s="55" t="str">
        <x:f>IF(W14="","",IF(W14&lt;=IF(D14="SMB",'Gate Settings'!B15,IF(D14="Mid-market",'Gate Settings'!B16,'Gate Settings'!B17)),"On Track","Overdue"))</x:f>
      </x:c>
      <x:c r="Y14" s="52"/>
      <x:c r="Z14" s="57"/>
      <x:c r="AA14" s="52"/>
    </x:row>
    <x:row r="15" ht="42" customHeight="1">
      <x:c r="A15" s="52"/>
      <x:c r="B15" s="52"/>
      <x:c r="C15" s="52"/>
      <x:c r="D15" s="52"/>
      <x:c r="E15" s="52"/>
      <x:c r="F15" s="52"/>
      <x:c r="G15" s="56"/>
      <x:c r="H15" s="52"/>
      <x:c r="I15" s="52"/>
      <x:c r="J15" s="52"/>
      <x:c r="K15" s="52"/>
      <x:c r="L15" s="52"/>
      <x:c r="M15" s="55" t="str">
        <x:f>IF(COUNTA(A15:L15)=0,"",COUNTIF(H15:I15,"Yes")+COUNTIF(K15:L15,"Yes")+IF(J15&gt;='Gate Settings'!B14,1,0))</x:f>
      </x:c>
      <x:c r="N15" s="55" t="str">
        <x:f>IF(J15="","",IF(J15&gt;='Gate Settings'!B14,"Yes","No"))</x:f>
      </x:c>
      <x:c r="O15" s="55" t="str">
        <x:f>IF(M15="","",IF(M15=5,"Accept","Reject"))</x:f>
      </x:c>
      <x:c r="P15" s="52"/>
      <x:c r="Q15" s="55" t="str">
        <x:f>IF(O15="","",IF(P15&lt;&gt;"",P15,O15))</x:f>
      </x:c>
      <x:c r="R15" s="52"/>
      <x:c r="S15" s="56"/>
      <x:c r="T15" s="58" t="str">
        <x:f>IF(OR(G15="",S15=""),"",(S15-G15)*24)</x:f>
      </x:c>
      <x:c r="U15" s="55" t="str">
        <x:f>IF(T15="","",IF(T15&lt;='Gate Settings'!B15,"On Track","Overdue"))</x:f>
      </x:c>
      <x:c r="V15" s="56"/>
      <x:c r="W15" s="59" t="str">
        <x:f>IF(OR(S15="",V15=""),"",(V15-S15)*1440)</x:f>
      </x:c>
      <x:c r="X15" s="55" t="str">
        <x:f>IF(W15="","",IF(W15&lt;=IF(D15="SMB",'Gate Settings'!B16,IF(D15="Mid-market",'Gate Settings'!B17,'Gate Settings'!B18)),"On Track","Overdue"))</x:f>
      </x:c>
      <x:c r="Y15" s="52"/>
      <x:c r="Z15" s="57"/>
      <x:c r="AA15" s="52"/>
    </x:row>
    <x:row r="16" ht="42" customHeight="1">
      <x:c r="A16" s="52"/>
      <x:c r="B16" s="52"/>
      <x:c r="C16" s="52"/>
      <x:c r="D16" s="52"/>
      <x:c r="E16" s="52"/>
      <x:c r="F16" s="52"/>
      <x:c r="G16" s="56"/>
      <x:c r="H16" s="52"/>
      <x:c r="I16" s="52"/>
      <x:c r="J16" s="52"/>
      <x:c r="K16" s="52"/>
      <x:c r="L16" s="52"/>
      <x:c r="M16" s="55" t="str">
        <x:f>IF(COUNTA(A16:L16)=0,"",COUNTIF(H16:I16,"Yes")+COUNTIF(K16:L16,"Yes")+IF(J16&gt;='Gate Settings'!B15,1,0))</x:f>
      </x:c>
      <x:c r="N16" s="55" t="str">
        <x:f>IF(J16="","",IF(J16&gt;='Gate Settings'!B15,"Yes","No"))</x:f>
      </x:c>
      <x:c r="O16" s="55" t="str">
        <x:f>IF(M16="","",IF(M16=5,"Accept","Reject"))</x:f>
      </x:c>
      <x:c r="P16" s="52"/>
      <x:c r="Q16" s="55" t="str">
        <x:f>IF(O16="","",IF(P16&lt;&gt;"",P16,O16))</x:f>
      </x:c>
      <x:c r="R16" s="52"/>
      <x:c r="S16" s="56"/>
      <x:c r="T16" s="58" t="str">
        <x:f>IF(OR(G16="",S16=""),"",(S16-G16)*24)</x:f>
      </x:c>
      <x:c r="U16" s="55" t="str">
        <x:f>IF(T16="","",IF(T16&lt;='Gate Settings'!B16,"On Track","Overdue"))</x:f>
      </x:c>
      <x:c r="V16" s="56"/>
      <x:c r="W16" s="59" t="str">
        <x:f>IF(OR(S16="",V16=""),"",(V16-S16)*1440)</x:f>
      </x:c>
      <x:c r="X16" s="55" t="str">
        <x:f>IF(W16="","",IF(W16&lt;=IF(D16="SMB",'Gate Settings'!B17,IF(D16="Mid-market",'Gate Settings'!B18,'Gate Settings'!B19)),"On Track","Overdue"))</x:f>
      </x:c>
      <x:c r="Y16" s="52"/>
      <x:c r="Z16" s="57"/>
      <x:c r="AA16" s="52"/>
    </x:row>
    <x:row r="17" ht="42" customHeight="1">
      <x:c r="A17" s="52"/>
      <x:c r="B17" s="52"/>
      <x:c r="C17" s="52"/>
      <x:c r="D17" s="52"/>
      <x:c r="E17" s="52"/>
      <x:c r="F17" s="52"/>
      <x:c r="G17" s="56"/>
      <x:c r="H17" s="52"/>
      <x:c r="I17" s="52"/>
      <x:c r="J17" s="52"/>
      <x:c r="K17" s="52"/>
      <x:c r="L17" s="52"/>
      <x:c r="M17" s="55" t="str">
        <x:f>IF(COUNTA(A17:L17)=0,"",COUNTIF(H17:I17,"Yes")+COUNTIF(K17:L17,"Yes")+IF(J17&gt;='Gate Settings'!B16,1,0))</x:f>
      </x:c>
      <x:c r="N17" s="55" t="str">
        <x:f>IF(J17="","",IF(J17&gt;='Gate Settings'!B16,"Yes","No"))</x:f>
      </x:c>
      <x:c r="O17" s="55" t="str">
        <x:f>IF(M17="","",IF(M17=5,"Accept","Reject"))</x:f>
      </x:c>
      <x:c r="P17" s="52"/>
      <x:c r="Q17" s="55" t="str">
        <x:f>IF(O17="","",IF(P17&lt;&gt;"",P17,O17))</x:f>
      </x:c>
      <x:c r="R17" s="52"/>
      <x:c r="S17" s="56"/>
      <x:c r="T17" s="58" t="str">
        <x:f>IF(OR(G17="",S17=""),"",(S17-G17)*24)</x:f>
      </x:c>
      <x:c r="U17" s="55" t="str">
        <x:f>IF(T17="","",IF(T17&lt;='Gate Settings'!B17,"On Track","Overdue"))</x:f>
      </x:c>
      <x:c r="V17" s="56"/>
      <x:c r="W17" s="59" t="str">
        <x:f>IF(OR(S17="",V17=""),"",(V17-S17)*1440)</x:f>
      </x:c>
      <x:c r="X17" s="55" t="str">
        <x:f>IF(W17="","",IF(W17&lt;=IF(D17="SMB",'Gate Settings'!B18,IF(D17="Mid-market",'Gate Settings'!B19,'Gate Settings'!B20)),"On Track","Overdue"))</x:f>
      </x:c>
      <x:c r="Y17" s="52"/>
      <x:c r="Z17" s="57"/>
      <x:c r="AA17" s="52"/>
    </x:row>
    <x:row r="18" ht="42" customHeight="1">
      <x:c r="A18" s="52"/>
      <x:c r="B18" s="52"/>
      <x:c r="C18" s="52"/>
      <x:c r="D18" s="52"/>
      <x:c r="E18" s="52"/>
      <x:c r="F18" s="52"/>
      <x:c r="G18" s="56"/>
      <x:c r="H18" s="52"/>
      <x:c r="I18" s="52"/>
      <x:c r="J18" s="52"/>
      <x:c r="K18" s="52"/>
      <x:c r="L18" s="52"/>
      <x:c r="M18" s="55" t="str">
        <x:f>IF(COUNTA(A18:L18)=0,"",COUNTIF(H18:I18,"Yes")+COUNTIF(K18:L18,"Yes")+IF(J18&gt;='Gate Settings'!B17,1,0))</x:f>
      </x:c>
      <x:c r="N18" s="55" t="str">
        <x:f>IF(J18="","",IF(J18&gt;='Gate Settings'!B17,"Yes","No"))</x:f>
      </x:c>
      <x:c r="O18" s="55" t="str">
        <x:f>IF(M18="","",IF(M18=5,"Accept","Reject"))</x:f>
      </x:c>
      <x:c r="P18" s="52"/>
      <x:c r="Q18" s="55" t="str">
        <x:f>IF(O18="","",IF(P18&lt;&gt;"",P18,O18))</x:f>
      </x:c>
      <x:c r="R18" s="52"/>
      <x:c r="S18" s="56"/>
      <x:c r="T18" s="58" t="str">
        <x:f>IF(OR(G18="",S18=""),"",(S18-G18)*24)</x:f>
      </x:c>
      <x:c r="U18" s="55" t="str">
        <x:f>IF(T18="","",IF(T18&lt;='Gate Settings'!B18,"On Track","Overdue"))</x:f>
      </x:c>
      <x:c r="V18" s="56"/>
      <x:c r="W18" s="59" t="str">
        <x:f>IF(OR(S18="",V18=""),"",(V18-S18)*1440)</x:f>
      </x:c>
      <x:c r="X18" s="55" t="str">
        <x:f>IF(W18="","",IF(W18&lt;=IF(D18="SMB",'Gate Settings'!B19,IF(D18="Mid-market",'Gate Settings'!B20,'Gate Settings'!B21)),"On Track","Overdue"))</x:f>
      </x:c>
      <x:c r="Y18" s="52"/>
      <x:c r="Z18" s="57"/>
      <x:c r="AA18" s="52"/>
    </x:row>
    <x:row r="19" ht="42" customHeight="1">
      <x:c r="A19" s="52"/>
      <x:c r="B19" s="52"/>
      <x:c r="C19" s="52"/>
      <x:c r="D19" s="52"/>
      <x:c r="E19" s="52"/>
      <x:c r="F19" s="52"/>
      <x:c r="G19" s="56"/>
      <x:c r="H19" s="52"/>
      <x:c r="I19" s="52"/>
      <x:c r="J19" s="52"/>
      <x:c r="K19" s="52"/>
      <x:c r="L19" s="52"/>
      <x:c r="M19" s="55" t="str">
        <x:f>IF(COUNTA(A19:L19)=0,"",COUNTIF(H19:I19,"Yes")+COUNTIF(K19:L19,"Yes")+IF(J19&gt;='Gate Settings'!B18,1,0))</x:f>
      </x:c>
      <x:c r="N19" s="55" t="str">
        <x:f>IF(J19="","",IF(J19&gt;='Gate Settings'!B18,"Yes","No"))</x:f>
      </x:c>
      <x:c r="O19" s="55" t="str">
        <x:f>IF(M19="","",IF(M19=5,"Accept","Reject"))</x:f>
      </x:c>
      <x:c r="P19" s="52"/>
      <x:c r="Q19" s="55" t="str">
        <x:f>IF(O19="","",IF(P19&lt;&gt;"",P19,O19))</x:f>
      </x:c>
      <x:c r="R19" s="52"/>
      <x:c r="S19" s="56"/>
      <x:c r="T19" s="58" t="str">
        <x:f>IF(OR(G19="",S19=""),"",(S19-G19)*24)</x:f>
      </x:c>
      <x:c r="U19" s="55" t="str">
        <x:f>IF(T19="","",IF(T19&lt;='Gate Settings'!B19,"On Track","Overdue"))</x:f>
      </x:c>
      <x:c r="V19" s="56"/>
      <x:c r="W19" s="59" t="str">
        <x:f>IF(OR(S19="",V19=""),"",(V19-S19)*1440)</x:f>
      </x:c>
      <x:c r="X19" s="55" t="str">
        <x:f>IF(W19="","",IF(W19&lt;=IF(D19="SMB",'Gate Settings'!B20,IF(D19="Mid-market",'Gate Settings'!B21,'Gate Settings'!B22)),"On Track","Overdue"))</x:f>
      </x:c>
      <x:c r="Y19" s="52"/>
      <x:c r="Z19" s="57"/>
      <x:c r="AA19" s="52"/>
    </x:row>
    <x:row r="20" ht="42" customHeight="1">
      <x:c r="A20" s="52"/>
      <x:c r="B20" s="52"/>
      <x:c r="C20" s="52"/>
      <x:c r="D20" s="52"/>
      <x:c r="E20" s="52"/>
      <x:c r="F20" s="52"/>
      <x:c r="G20" s="56"/>
      <x:c r="H20" s="52"/>
      <x:c r="I20" s="52"/>
      <x:c r="J20" s="52"/>
      <x:c r="K20" s="52"/>
      <x:c r="L20" s="52"/>
      <x:c r="M20" s="55" t="str">
        <x:f>IF(COUNTA(A20:L20)=0,"",COUNTIF(H20:I20,"Yes")+COUNTIF(K20:L20,"Yes")+IF(J20&gt;='Gate Settings'!B19,1,0))</x:f>
      </x:c>
      <x:c r="N20" s="55" t="str">
        <x:f>IF(J20="","",IF(J20&gt;='Gate Settings'!B19,"Yes","No"))</x:f>
      </x:c>
      <x:c r="O20" s="55" t="str">
        <x:f>IF(M20="","",IF(M20=5,"Accept","Reject"))</x:f>
      </x:c>
      <x:c r="P20" s="52"/>
      <x:c r="Q20" s="55" t="str">
        <x:f>IF(O20="","",IF(P20&lt;&gt;"",P20,O20))</x:f>
      </x:c>
      <x:c r="R20" s="52"/>
      <x:c r="S20" s="56"/>
      <x:c r="T20" s="58" t="str">
        <x:f>IF(OR(G20="",S20=""),"",(S20-G20)*24)</x:f>
      </x:c>
      <x:c r="U20" s="55" t="str">
        <x:f>IF(T20="","",IF(T20&lt;='Gate Settings'!B20,"On Track","Overdue"))</x:f>
      </x:c>
      <x:c r="V20" s="56"/>
      <x:c r="W20" s="59" t="str">
        <x:f>IF(OR(S20="",V20=""),"",(V20-S20)*1440)</x:f>
      </x:c>
      <x:c r="X20" s="55" t="str">
        <x:f>IF(W20="","",IF(W20&lt;=IF(D20="SMB",'Gate Settings'!B21,IF(D20="Mid-market",'Gate Settings'!B22,'Gate Settings'!B23)),"On Track","Overdue"))</x:f>
      </x:c>
      <x:c r="Y20" s="52"/>
      <x:c r="Z20" s="57"/>
      <x:c r="AA20" s="52"/>
    </x:row>
    <x:row r="21" ht="42" customHeight="1">
      <x:c r="A21" s="52"/>
      <x:c r="B21" s="52"/>
      <x:c r="C21" s="52"/>
      <x:c r="D21" s="52"/>
      <x:c r="E21" s="52"/>
      <x:c r="F21" s="52"/>
      <x:c r="G21" s="56"/>
      <x:c r="H21" s="52"/>
      <x:c r="I21" s="52"/>
      <x:c r="J21" s="52"/>
      <x:c r="K21" s="52"/>
      <x:c r="L21" s="52"/>
      <x:c r="M21" s="55" t="str">
        <x:f>IF(COUNTA(A21:L21)=0,"",COUNTIF(H21:I21,"Yes")+COUNTIF(K21:L21,"Yes")+IF(J21&gt;='Gate Settings'!B20,1,0))</x:f>
      </x:c>
      <x:c r="N21" s="55" t="str">
        <x:f>IF(J21="","",IF(J21&gt;='Gate Settings'!B20,"Yes","No"))</x:f>
      </x:c>
      <x:c r="O21" s="55" t="str">
        <x:f>IF(M21="","",IF(M21=5,"Accept","Reject"))</x:f>
      </x:c>
      <x:c r="P21" s="52"/>
      <x:c r="Q21" s="55" t="str">
        <x:f>IF(O21="","",IF(P21&lt;&gt;"",P21,O21))</x:f>
      </x:c>
      <x:c r="R21" s="52"/>
      <x:c r="S21" s="56"/>
      <x:c r="T21" s="58" t="str">
        <x:f>IF(OR(G21="",S21=""),"",(S21-G21)*24)</x:f>
      </x:c>
      <x:c r="U21" s="55" t="str">
        <x:f>IF(T21="","",IF(T21&lt;='Gate Settings'!B21,"On Track","Overdue"))</x:f>
      </x:c>
      <x:c r="V21" s="56"/>
      <x:c r="W21" s="59" t="str">
        <x:f>IF(OR(S21="",V21=""),"",(V21-S21)*1440)</x:f>
      </x:c>
      <x:c r="X21" s="55" t="str">
        <x:f>IF(W21="","",IF(W21&lt;=IF(D21="SMB",'Gate Settings'!B22,IF(D21="Mid-market",'Gate Settings'!B23,'Gate Settings'!B24)),"On Track","Overdue"))</x:f>
      </x:c>
      <x:c r="Y21" s="52"/>
      <x:c r="Z21" s="57"/>
      <x:c r="AA21" s="52"/>
    </x:row>
    <x:row r="22" ht="42" customHeight="1">
      <x:c r="A22" s="52"/>
      <x:c r="B22" s="52"/>
      <x:c r="C22" s="52"/>
      <x:c r="D22" s="52"/>
      <x:c r="E22" s="52"/>
      <x:c r="F22" s="52"/>
      <x:c r="G22" s="56"/>
      <x:c r="H22" s="52"/>
      <x:c r="I22" s="52"/>
      <x:c r="J22" s="52"/>
      <x:c r="K22" s="52"/>
      <x:c r="L22" s="52"/>
      <x:c r="M22" s="55" t="str">
        <x:f>IF(COUNTA(A22:L22)=0,"",COUNTIF(H22:I22,"Yes")+COUNTIF(K22:L22,"Yes")+IF(J22&gt;='Gate Settings'!B21,1,0))</x:f>
      </x:c>
      <x:c r="N22" s="55" t="str">
        <x:f>IF(J22="","",IF(J22&gt;='Gate Settings'!B21,"Yes","No"))</x:f>
      </x:c>
      <x:c r="O22" s="55" t="str">
        <x:f>IF(M22="","",IF(M22=5,"Accept","Reject"))</x:f>
      </x:c>
      <x:c r="P22" s="52"/>
      <x:c r="Q22" s="55" t="str">
        <x:f>IF(O22="","",IF(P22&lt;&gt;"",P22,O22))</x:f>
      </x:c>
      <x:c r="R22" s="52"/>
      <x:c r="S22" s="56"/>
      <x:c r="T22" s="58" t="str">
        <x:f>IF(OR(G22="",S22=""),"",(S22-G22)*24)</x:f>
      </x:c>
      <x:c r="U22" s="55" t="str">
        <x:f>IF(T22="","",IF(T22&lt;='Gate Settings'!B22,"On Track","Overdue"))</x:f>
      </x:c>
      <x:c r="V22" s="56"/>
      <x:c r="W22" s="59" t="str">
        <x:f>IF(OR(S22="",V22=""),"",(V22-S22)*1440)</x:f>
      </x:c>
      <x:c r="X22" s="55" t="str">
        <x:f>IF(W22="","",IF(W22&lt;=IF(D22="SMB",'Gate Settings'!B23,IF(D22="Mid-market",'Gate Settings'!B24,'Gate Settings'!B25)),"On Track","Overdue"))</x:f>
      </x:c>
      <x:c r="Y22" s="52"/>
      <x:c r="Z22" s="57"/>
      <x:c r="AA22" s="52"/>
    </x:row>
    <x:row r="23" ht="42" customHeight="1">
      <x:c r="A23" s="52"/>
      <x:c r="B23" s="52"/>
      <x:c r="C23" s="52"/>
      <x:c r="D23" s="52"/>
      <x:c r="E23" s="52"/>
      <x:c r="F23" s="52"/>
      <x:c r="G23" s="56"/>
      <x:c r="H23" s="52"/>
      <x:c r="I23" s="52"/>
      <x:c r="J23" s="52"/>
      <x:c r="K23" s="52"/>
      <x:c r="L23" s="52"/>
      <x:c r="M23" s="55" t="str">
        <x:f>IF(COUNTA(A23:L23)=0,"",COUNTIF(H23:I23,"Yes")+COUNTIF(K23:L23,"Yes")+IF(J23&gt;='Gate Settings'!B22,1,0))</x:f>
      </x:c>
      <x:c r="N23" s="55" t="str">
        <x:f>IF(J23="","",IF(J23&gt;='Gate Settings'!B22,"Yes","No"))</x:f>
      </x:c>
      <x:c r="O23" s="55" t="str">
        <x:f>IF(M23="","",IF(M23=5,"Accept","Reject"))</x:f>
      </x:c>
      <x:c r="P23" s="52"/>
      <x:c r="Q23" s="55" t="str">
        <x:f>IF(O23="","",IF(P23&lt;&gt;"",P23,O23))</x:f>
      </x:c>
      <x:c r="R23" s="52"/>
      <x:c r="S23" s="56"/>
      <x:c r="T23" s="58" t="str">
        <x:f>IF(OR(G23="",S23=""),"",(S23-G23)*24)</x:f>
      </x:c>
      <x:c r="U23" s="55" t="str">
        <x:f>IF(T23="","",IF(T23&lt;='Gate Settings'!B23,"On Track","Overdue"))</x:f>
      </x:c>
      <x:c r="V23" s="56"/>
      <x:c r="W23" s="59" t="str">
        <x:f>IF(OR(S23="",V23=""),"",(V23-S23)*1440)</x:f>
      </x:c>
      <x:c r="X23" s="55" t="str">
        <x:f>IF(W23="","",IF(W23&lt;=IF(D23="SMB",'Gate Settings'!B24,IF(D23="Mid-market",'Gate Settings'!B25,'Gate Settings'!B26)),"On Track","Overdue"))</x:f>
      </x:c>
      <x:c r="Y23" s="52"/>
      <x:c r="Z23" s="57"/>
      <x:c r="AA23" s="52"/>
    </x:row>
    <x:row r="24" ht="42" customHeight="1">
      <x:c r="A24" s="52"/>
      <x:c r="B24" s="52"/>
      <x:c r="C24" s="52"/>
      <x:c r="D24" s="52"/>
      <x:c r="E24" s="52"/>
      <x:c r="F24" s="52"/>
      <x:c r="G24" s="56"/>
      <x:c r="H24" s="52"/>
      <x:c r="I24" s="52"/>
      <x:c r="J24" s="52"/>
      <x:c r="K24" s="52"/>
      <x:c r="L24" s="52"/>
      <x:c r="M24" s="55" t="str">
        <x:f>IF(COUNTA(A24:L24)=0,"",COUNTIF(H24:I24,"Yes")+COUNTIF(K24:L24,"Yes")+IF(J24&gt;='Gate Settings'!B23,1,0))</x:f>
      </x:c>
      <x:c r="N24" s="55" t="str">
        <x:f>IF(J24="","",IF(J24&gt;='Gate Settings'!B23,"Yes","No"))</x:f>
      </x:c>
      <x:c r="O24" s="55" t="str">
        <x:f>IF(M24="","",IF(M24=5,"Accept","Reject"))</x:f>
      </x:c>
      <x:c r="P24" s="52"/>
      <x:c r="Q24" s="55" t="str">
        <x:f>IF(O24="","",IF(P24&lt;&gt;"",P24,O24))</x:f>
      </x:c>
      <x:c r="R24" s="52"/>
      <x:c r="S24" s="56"/>
      <x:c r="T24" s="58" t="str">
        <x:f>IF(OR(G24="",S24=""),"",(S24-G24)*24)</x:f>
      </x:c>
      <x:c r="U24" s="55" t="str">
        <x:f>IF(T24="","",IF(T24&lt;='Gate Settings'!B24,"On Track","Overdue"))</x:f>
      </x:c>
      <x:c r="V24" s="56"/>
      <x:c r="W24" s="59" t="str">
        <x:f>IF(OR(S24="",V24=""),"",(V24-S24)*1440)</x:f>
      </x:c>
      <x:c r="X24" s="55" t="str">
        <x:f>IF(W24="","",IF(W24&lt;=IF(D24="SMB",'Gate Settings'!B25,IF(D24="Mid-market",'Gate Settings'!B26,'Gate Settings'!B27)),"On Track","Overdue"))</x:f>
      </x:c>
      <x:c r="Y24" s="52"/>
      <x:c r="Z24" s="57"/>
      <x:c r="AA24" s="52"/>
    </x:row>
    <x:row r="25" ht="42" customHeight="1">
      <x:c r="A25" s="52"/>
      <x:c r="B25" s="52"/>
      <x:c r="C25" s="52"/>
      <x:c r="D25" s="52"/>
      <x:c r="E25" s="52"/>
      <x:c r="F25" s="52"/>
      <x:c r="G25" s="56"/>
      <x:c r="H25" s="52"/>
      <x:c r="I25" s="52"/>
      <x:c r="J25" s="52"/>
      <x:c r="K25" s="52"/>
      <x:c r="L25" s="52"/>
      <x:c r="M25" s="55" t="str">
        <x:f>IF(COUNTA(A25:L25)=0,"",COUNTIF(H25:I25,"Yes")+COUNTIF(K25:L25,"Yes")+IF(J25&gt;='Gate Settings'!B24,1,0))</x:f>
      </x:c>
      <x:c r="N25" s="55" t="str">
        <x:f>IF(J25="","",IF(J25&gt;='Gate Settings'!B24,"Yes","No"))</x:f>
      </x:c>
      <x:c r="O25" s="55" t="str">
        <x:f>IF(M25="","",IF(M25=5,"Accept","Reject"))</x:f>
      </x:c>
      <x:c r="P25" s="52"/>
      <x:c r="Q25" s="55" t="str">
        <x:f>IF(O25="","",IF(P25&lt;&gt;"",P25,O25))</x:f>
      </x:c>
      <x:c r="R25" s="52"/>
      <x:c r="S25" s="56"/>
      <x:c r="T25" s="58" t="str">
        <x:f>IF(OR(G25="",S25=""),"",(S25-G25)*24)</x:f>
      </x:c>
      <x:c r="U25" s="55" t="str">
        <x:f>IF(T25="","",IF(T25&lt;='Gate Settings'!B25,"On Track","Overdue"))</x:f>
      </x:c>
      <x:c r="V25" s="56"/>
      <x:c r="W25" s="59" t="str">
        <x:f>IF(OR(S25="",V25=""),"",(V25-S25)*1440)</x:f>
      </x:c>
      <x:c r="X25" s="55" t="str">
        <x:f>IF(W25="","",IF(W25&lt;=IF(D25="SMB",'Gate Settings'!B26,IF(D25="Mid-market",'Gate Settings'!B27,'Gate Settings'!B28)),"On Track","Overdue"))</x:f>
      </x:c>
      <x:c r="Y25" s="52"/>
      <x:c r="Z25" s="57"/>
      <x:c r="AA25" s="52"/>
    </x:row>
    <x:row r="26" ht="42" customHeight="1">
      <x:c r="A26" s="52"/>
      <x:c r="B26" s="52"/>
      <x:c r="C26" s="52"/>
      <x:c r="D26" s="52"/>
      <x:c r="E26" s="52"/>
      <x:c r="F26" s="52"/>
      <x:c r="G26" s="56"/>
      <x:c r="H26" s="52"/>
      <x:c r="I26" s="52"/>
      <x:c r="J26" s="52"/>
      <x:c r="K26" s="52"/>
      <x:c r="L26" s="52"/>
      <x:c r="M26" s="55" t="str">
        <x:f>IF(COUNTA(A26:L26)=0,"",COUNTIF(H26:I26,"Yes")+COUNTIF(K26:L26,"Yes")+IF(J26&gt;='Gate Settings'!B25,1,0))</x:f>
      </x:c>
      <x:c r="N26" s="55" t="str">
        <x:f>IF(J26="","",IF(J26&gt;='Gate Settings'!B25,"Yes","No"))</x:f>
      </x:c>
      <x:c r="O26" s="55" t="str">
        <x:f>IF(M26="","",IF(M26=5,"Accept","Reject"))</x:f>
      </x:c>
      <x:c r="P26" s="52"/>
      <x:c r="Q26" s="55" t="str">
        <x:f>IF(O26="","",IF(P26&lt;&gt;"",P26,O26))</x:f>
      </x:c>
      <x:c r="R26" s="52"/>
      <x:c r="S26" s="56"/>
      <x:c r="T26" s="58" t="str">
        <x:f>IF(OR(G26="",S26=""),"",(S26-G26)*24)</x:f>
      </x:c>
      <x:c r="U26" s="55" t="str">
        <x:f>IF(T26="","",IF(T26&lt;='Gate Settings'!B26,"On Track","Overdue"))</x:f>
      </x:c>
      <x:c r="V26" s="56"/>
      <x:c r="W26" s="59" t="str">
        <x:f>IF(OR(S26="",V26=""),"",(V26-S26)*1440)</x:f>
      </x:c>
      <x:c r="X26" s="55" t="str">
        <x:f>IF(W26="","",IF(W26&lt;=IF(D26="SMB",'Gate Settings'!B27,IF(D26="Mid-market",'Gate Settings'!B28,'Gate Settings'!B29)),"On Track","Overdue"))</x:f>
      </x:c>
      <x:c r="Y26" s="52"/>
      <x:c r="Z26" s="57"/>
      <x:c r="AA26" s="52"/>
    </x:row>
    <x:row r="27" ht="42" customHeight="1">
      <x:c r="A27" s="52"/>
      <x:c r="B27" s="52"/>
      <x:c r="C27" s="52"/>
      <x:c r="D27" s="52"/>
      <x:c r="E27" s="52"/>
      <x:c r="F27" s="52"/>
      <x:c r="G27" s="56"/>
      <x:c r="H27" s="52"/>
      <x:c r="I27" s="52"/>
      <x:c r="J27" s="52"/>
      <x:c r="K27" s="52"/>
      <x:c r="L27" s="52"/>
      <x:c r="M27" s="55" t="str">
        <x:f>IF(COUNTA(A27:L27)=0,"",COUNTIF(H27:I27,"Yes")+COUNTIF(K27:L27,"Yes")+IF(J27&gt;='Gate Settings'!B26,1,0))</x:f>
      </x:c>
      <x:c r="N27" s="55" t="str">
        <x:f>IF(J27="","",IF(J27&gt;='Gate Settings'!B26,"Yes","No"))</x:f>
      </x:c>
      <x:c r="O27" s="55" t="str">
        <x:f>IF(M27="","",IF(M27=5,"Accept","Reject"))</x:f>
      </x:c>
      <x:c r="P27" s="52"/>
      <x:c r="Q27" s="55" t="str">
        <x:f>IF(O27="","",IF(P27&lt;&gt;"",P27,O27))</x:f>
      </x:c>
      <x:c r="R27" s="52"/>
      <x:c r="S27" s="56"/>
      <x:c r="T27" s="58" t="str">
        <x:f>IF(OR(G27="",S27=""),"",(S27-G27)*24)</x:f>
      </x:c>
      <x:c r="U27" s="55" t="str">
        <x:f>IF(T27="","",IF(T27&lt;='Gate Settings'!B27,"On Track","Overdue"))</x:f>
      </x:c>
      <x:c r="V27" s="56"/>
      <x:c r="W27" s="59" t="str">
        <x:f>IF(OR(S27="",V27=""),"",(V27-S27)*1440)</x:f>
      </x:c>
      <x:c r="X27" s="55" t="str">
        <x:f>IF(W27="","",IF(W27&lt;=IF(D27="SMB",'Gate Settings'!B28,IF(D27="Mid-market",'Gate Settings'!B29,'Gate Settings'!B30)),"On Track","Overdue"))</x:f>
      </x:c>
      <x:c r="Y27" s="52"/>
      <x:c r="Z27" s="57"/>
      <x:c r="AA27" s="52"/>
    </x:row>
    <x:row r="28" ht="42" customHeight="1">
      <x:c r="A28" s="52"/>
      <x:c r="B28" s="52"/>
      <x:c r="C28" s="52"/>
      <x:c r="D28" s="52"/>
      <x:c r="E28" s="52"/>
      <x:c r="F28" s="52"/>
      <x:c r="G28" s="56"/>
      <x:c r="H28" s="52"/>
      <x:c r="I28" s="52"/>
      <x:c r="J28" s="52"/>
      <x:c r="K28" s="52"/>
      <x:c r="L28" s="52"/>
      <x:c r="M28" s="55" t="str">
        <x:f>IF(COUNTA(A28:L28)=0,"",COUNTIF(H28:I28,"Yes")+COUNTIF(K28:L28,"Yes")+IF(J28&gt;='Gate Settings'!B27,1,0))</x:f>
      </x:c>
      <x:c r="N28" s="55" t="str">
        <x:f>IF(J28="","",IF(J28&gt;='Gate Settings'!B27,"Yes","No"))</x:f>
      </x:c>
      <x:c r="O28" s="55" t="str">
        <x:f>IF(M28="","",IF(M28=5,"Accept","Reject"))</x:f>
      </x:c>
      <x:c r="P28" s="52"/>
      <x:c r="Q28" s="55" t="str">
        <x:f>IF(O28="","",IF(P28&lt;&gt;"",P28,O28))</x:f>
      </x:c>
      <x:c r="R28" s="52"/>
      <x:c r="S28" s="56"/>
      <x:c r="T28" s="58" t="str">
        <x:f>IF(OR(G28="",S28=""),"",(S28-G28)*24)</x:f>
      </x:c>
      <x:c r="U28" s="55" t="str">
        <x:f>IF(T28="","",IF(T28&lt;='Gate Settings'!B28,"On Track","Overdue"))</x:f>
      </x:c>
      <x:c r="V28" s="56"/>
      <x:c r="W28" s="59" t="str">
        <x:f>IF(OR(S28="",V28=""),"",(V28-S28)*1440)</x:f>
      </x:c>
      <x:c r="X28" s="55" t="str">
        <x:f>IF(W28="","",IF(W28&lt;=IF(D28="SMB",'Gate Settings'!B29,IF(D28="Mid-market",'Gate Settings'!B30,'Gate Settings'!B31)),"On Track","Overdue"))</x:f>
      </x:c>
      <x:c r="Y28" s="52"/>
      <x:c r="Z28" s="57"/>
      <x:c r="AA28" s="52"/>
    </x:row>
    <x:row r="29" ht="42" customHeight="1">
      <x:c r="A29" s="52"/>
      <x:c r="B29" s="52"/>
      <x:c r="C29" s="52"/>
      <x:c r="D29" s="52"/>
      <x:c r="E29" s="52"/>
      <x:c r="F29" s="52"/>
      <x:c r="G29" s="56"/>
      <x:c r="H29" s="52"/>
      <x:c r="I29" s="52"/>
      <x:c r="J29" s="52"/>
      <x:c r="K29" s="52"/>
      <x:c r="L29" s="52"/>
      <x:c r="M29" s="55" t="str">
        <x:f>IF(COUNTA(A29:L29)=0,"",COUNTIF(H29:I29,"Yes")+COUNTIF(K29:L29,"Yes")+IF(J29&gt;='Gate Settings'!B28,1,0))</x:f>
      </x:c>
      <x:c r="N29" s="55" t="str">
        <x:f>IF(J29="","",IF(J29&gt;='Gate Settings'!B28,"Yes","No"))</x:f>
      </x:c>
      <x:c r="O29" s="55" t="str">
        <x:f>IF(M29="","",IF(M29=5,"Accept","Reject"))</x:f>
      </x:c>
      <x:c r="P29" s="52"/>
      <x:c r="Q29" s="55" t="str">
        <x:f>IF(O29="","",IF(P29&lt;&gt;"",P29,O29))</x:f>
      </x:c>
      <x:c r="R29" s="52"/>
      <x:c r="S29" s="56"/>
      <x:c r="T29" s="58" t="str">
        <x:f>IF(OR(G29="",S29=""),"",(S29-G29)*24)</x:f>
      </x:c>
      <x:c r="U29" s="55" t="str">
        <x:f>IF(T29="","",IF(T29&lt;='Gate Settings'!B29,"On Track","Overdue"))</x:f>
      </x:c>
      <x:c r="V29" s="56"/>
      <x:c r="W29" s="59" t="str">
        <x:f>IF(OR(S29="",V29=""),"",(V29-S29)*1440)</x:f>
      </x:c>
      <x:c r="X29" s="55" t="str">
        <x:f>IF(W29="","",IF(W29&lt;=IF(D29="SMB",'Gate Settings'!B30,IF(D29="Mid-market",'Gate Settings'!B31,'Gate Settings'!B32)),"On Track","Overdue"))</x:f>
      </x:c>
      <x:c r="Y29" s="52"/>
      <x:c r="Z29" s="57"/>
      <x:c r="AA29" s="52"/>
    </x:row>
    <x:row r="30" ht="42" customHeight="1">
      <x:c r="A30" s="52"/>
      <x:c r="B30" s="52"/>
      <x:c r="C30" s="52"/>
      <x:c r="D30" s="52"/>
      <x:c r="E30" s="52"/>
      <x:c r="F30" s="52"/>
      <x:c r="G30" s="56"/>
      <x:c r="H30" s="52"/>
      <x:c r="I30" s="52"/>
      <x:c r="J30" s="52"/>
      <x:c r="K30" s="52"/>
      <x:c r="L30" s="52"/>
      <x:c r="M30" s="55" t="str">
        <x:f>IF(COUNTA(A30:L30)=0,"",COUNTIF(H30:I30,"Yes")+COUNTIF(K30:L30,"Yes")+IF(J30&gt;='Gate Settings'!B29,1,0))</x:f>
      </x:c>
      <x:c r="N30" s="55" t="str">
        <x:f>IF(J30="","",IF(J30&gt;='Gate Settings'!B29,"Yes","No"))</x:f>
      </x:c>
      <x:c r="O30" s="55" t="str">
        <x:f>IF(M30="","",IF(M30=5,"Accept","Reject"))</x:f>
      </x:c>
      <x:c r="P30" s="52"/>
      <x:c r="Q30" s="55" t="str">
        <x:f>IF(O30="","",IF(P30&lt;&gt;"",P30,O30))</x:f>
      </x:c>
      <x:c r="R30" s="52"/>
      <x:c r="S30" s="56"/>
      <x:c r="T30" s="58" t="str">
        <x:f>IF(OR(G30="",S30=""),"",(S30-G30)*24)</x:f>
      </x:c>
      <x:c r="U30" s="55" t="str">
        <x:f>IF(T30="","",IF(T30&lt;='Gate Settings'!B30,"On Track","Overdue"))</x:f>
      </x:c>
      <x:c r="V30" s="56"/>
      <x:c r="W30" s="59" t="str">
        <x:f>IF(OR(S30="",V30=""),"",(V30-S30)*1440)</x:f>
      </x:c>
      <x:c r="X30" s="55" t="str">
        <x:f>IF(W30="","",IF(W30&lt;=IF(D30="SMB",'Gate Settings'!B31,IF(D30="Mid-market",'Gate Settings'!B32,'Gate Settings'!B33)),"On Track","Overdue"))</x:f>
      </x:c>
      <x:c r="Y30" s="52"/>
      <x:c r="Z30" s="57"/>
      <x:c r="AA30" s="52"/>
    </x:row>
    <x:row r="31" ht="42" customHeight="1">
      <x:c r="A31" s="52"/>
      <x:c r="B31" s="52"/>
      <x:c r="C31" s="52"/>
      <x:c r="D31" s="52"/>
      <x:c r="E31" s="52"/>
      <x:c r="F31" s="52"/>
      <x:c r="G31" s="56"/>
      <x:c r="H31" s="52"/>
      <x:c r="I31" s="52"/>
      <x:c r="J31" s="52"/>
      <x:c r="K31" s="52"/>
      <x:c r="L31" s="52"/>
      <x:c r="M31" s="55" t="str">
        <x:f>IF(COUNTA(A31:L31)=0,"",COUNTIF(H31:I31,"Yes")+COUNTIF(K31:L31,"Yes")+IF(J31&gt;='Gate Settings'!B30,1,0))</x:f>
      </x:c>
      <x:c r="N31" s="55" t="str">
        <x:f>IF(J31="","",IF(J31&gt;='Gate Settings'!B30,"Yes","No"))</x:f>
      </x:c>
      <x:c r="O31" s="55" t="str">
        <x:f>IF(M31="","",IF(M31=5,"Accept","Reject"))</x:f>
      </x:c>
      <x:c r="P31" s="52"/>
      <x:c r="Q31" s="55" t="str">
        <x:f>IF(O31="","",IF(P31&lt;&gt;"",P31,O31))</x:f>
      </x:c>
      <x:c r="R31" s="52"/>
      <x:c r="S31" s="56"/>
      <x:c r="T31" s="58" t="str">
        <x:f>IF(OR(G31="",S31=""),"",(S31-G31)*24)</x:f>
      </x:c>
      <x:c r="U31" s="55" t="str">
        <x:f>IF(T31="","",IF(T31&lt;='Gate Settings'!B31,"On Track","Overdue"))</x:f>
      </x:c>
      <x:c r="V31" s="56"/>
      <x:c r="W31" s="59" t="str">
        <x:f>IF(OR(S31="",V31=""),"",(V31-S31)*1440)</x:f>
      </x:c>
      <x:c r="X31" s="55" t="str">
        <x:f>IF(W31="","",IF(W31&lt;=IF(D31="SMB",'Gate Settings'!B32,IF(D31="Mid-market",'Gate Settings'!B33,'Gate Settings'!B34)),"On Track","Overdue"))</x:f>
      </x:c>
      <x:c r="Y31" s="52"/>
      <x:c r="Z31" s="57"/>
      <x:c r="AA31" s="52"/>
    </x:row>
    <x:row r="32" ht="42" customHeight="1">
      <x:c r="A32" s="52"/>
      <x:c r="B32" s="52"/>
      <x:c r="C32" s="52"/>
      <x:c r="D32" s="52"/>
      <x:c r="E32" s="52"/>
      <x:c r="F32" s="52"/>
      <x:c r="G32" s="56"/>
      <x:c r="H32" s="52"/>
      <x:c r="I32" s="52"/>
      <x:c r="J32" s="52"/>
      <x:c r="K32" s="52"/>
      <x:c r="L32" s="52"/>
      <x:c r="M32" s="55" t="str">
        <x:f>IF(COUNTA(A32:L32)=0,"",COUNTIF(H32:I32,"Yes")+COUNTIF(K32:L32,"Yes")+IF(J32&gt;='Gate Settings'!B31,1,0))</x:f>
      </x:c>
      <x:c r="N32" s="55" t="str">
        <x:f>IF(J32="","",IF(J32&gt;='Gate Settings'!B31,"Yes","No"))</x:f>
      </x:c>
      <x:c r="O32" s="55" t="str">
        <x:f>IF(M32="","",IF(M32=5,"Accept","Reject"))</x:f>
      </x:c>
      <x:c r="P32" s="52"/>
      <x:c r="Q32" s="55" t="str">
        <x:f>IF(O32="","",IF(P32&lt;&gt;"",P32,O32))</x:f>
      </x:c>
      <x:c r="R32" s="52"/>
      <x:c r="S32" s="56"/>
      <x:c r="T32" s="58" t="str">
        <x:f>IF(OR(G32="",S32=""),"",(S32-G32)*24)</x:f>
      </x:c>
      <x:c r="U32" s="55" t="str">
        <x:f>IF(T32="","",IF(T32&lt;='Gate Settings'!B32,"On Track","Overdue"))</x:f>
      </x:c>
      <x:c r="V32" s="56"/>
      <x:c r="W32" s="59" t="str">
        <x:f>IF(OR(S32="",V32=""),"",(V32-S32)*1440)</x:f>
      </x:c>
      <x:c r="X32" s="55" t="str">
        <x:f>IF(W32="","",IF(W32&lt;=IF(D32="SMB",'Gate Settings'!B33,IF(D32="Mid-market",'Gate Settings'!B34,'Gate Settings'!B35)),"On Track","Overdue"))</x:f>
      </x:c>
      <x:c r="Y32" s="52"/>
      <x:c r="Z32" s="57"/>
      <x:c r="AA32" s="52"/>
    </x:row>
    <x:row r="33" ht="42" customHeight="1">
      <x:c r="A33" s="52"/>
      <x:c r="B33" s="52"/>
      <x:c r="C33" s="52"/>
      <x:c r="D33" s="52"/>
      <x:c r="E33" s="52"/>
      <x:c r="F33" s="52"/>
      <x:c r="G33" s="56"/>
      <x:c r="H33" s="52"/>
      <x:c r="I33" s="52"/>
      <x:c r="J33" s="52"/>
      <x:c r="K33" s="52"/>
      <x:c r="L33" s="52"/>
      <x:c r="M33" s="55" t="str">
        <x:f>IF(COUNTA(A33:L33)=0,"",COUNTIF(H33:I33,"Yes")+COUNTIF(K33:L33,"Yes")+IF(J33&gt;='Gate Settings'!B32,1,0))</x:f>
      </x:c>
      <x:c r="N33" s="55" t="str">
        <x:f>IF(J33="","",IF(J33&gt;='Gate Settings'!B32,"Yes","No"))</x:f>
      </x:c>
      <x:c r="O33" s="55" t="str">
        <x:f>IF(M33="","",IF(M33=5,"Accept","Reject"))</x:f>
      </x:c>
      <x:c r="P33" s="52"/>
      <x:c r="Q33" s="55" t="str">
        <x:f>IF(O33="","",IF(P33&lt;&gt;"",P33,O33))</x:f>
      </x:c>
      <x:c r="R33" s="52"/>
      <x:c r="S33" s="56"/>
      <x:c r="T33" s="58" t="str">
        <x:f>IF(OR(G33="",S33=""),"",(S33-G33)*24)</x:f>
      </x:c>
      <x:c r="U33" s="55" t="str">
        <x:f>IF(T33="","",IF(T33&lt;='Gate Settings'!B33,"On Track","Overdue"))</x:f>
      </x:c>
      <x:c r="V33" s="56"/>
      <x:c r="W33" s="59" t="str">
        <x:f>IF(OR(S33="",V33=""),"",(V33-S33)*1440)</x:f>
      </x:c>
      <x:c r="X33" s="55" t="str">
        <x:f>IF(W33="","",IF(W33&lt;=IF(D33="SMB",'Gate Settings'!B34,IF(D33="Mid-market",'Gate Settings'!B35,'Gate Settings'!B36)),"On Track","Overdue"))</x:f>
      </x:c>
      <x:c r="Y33" s="52"/>
      <x:c r="Z33" s="57"/>
      <x:c r="AA33" s="52"/>
    </x:row>
    <x:row r="34" ht="42" customHeight="1">
      <x:c r="A34" s="52"/>
      <x:c r="B34" s="52"/>
      <x:c r="C34" s="52"/>
      <x:c r="D34" s="52"/>
      <x:c r="E34" s="52"/>
      <x:c r="F34" s="52"/>
      <x:c r="G34" s="56"/>
      <x:c r="H34" s="52"/>
      <x:c r="I34" s="52"/>
      <x:c r="J34" s="52"/>
      <x:c r="K34" s="52"/>
      <x:c r="L34" s="52"/>
      <x:c r="M34" s="55" t="str">
        <x:f>IF(COUNTA(A34:L34)=0,"",COUNTIF(H34:I34,"Yes")+COUNTIF(K34:L34,"Yes")+IF(J34&gt;='Gate Settings'!B33,1,0))</x:f>
      </x:c>
      <x:c r="N34" s="55" t="str">
        <x:f>IF(J34="","",IF(J34&gt;='Gate Settings'!B33,"Yes","No"))</x:f>
      </x:c>
      <x:c r="O34" s="55" t="str">
        <x:f>IF(M34="","",IF(M34=5,"Accept","Reject"))</x:f>
      </x:c>
      <x:c r="P34" s="52"/>
      <x:c r="Q34" s="55" t="str">
        <x:f>IF(O34="","",IF(P34&lt;&gt;"",P34,O34))</x:f>
      </x:c>
      <x:c r="R34" s="52"/>
      <x:c r="S34" s="56"/>
      <x:c r="T34" s="58" t="str">
        <x:f>IF(OR(G34="",S34=""),"",(S34-G34)*24)</x:f>
      </x:c>
      <x:c r="U34" s="55" t="str">
        <x:f>IF(T34="","",IF(T34&lt;='Gate Settings'!B34,"On Track","Overdue"))</x:f>
      </x:c>
      <x:c r="V34" s="56"/>
      <x:c r="W34" s="59" t="str">
        <x:f>IF(OR(S34="",V34=""),"",(V34-S34)*1440)</x:f>
      </x:c>
      <x:c r="X34" s="55" t="str">
        <x:f>IF(W34="","",IF(W34&lt;=IF(D34="SMB",'Gate Settings'!B35,IF(D34="Mid-market",'Gate Settings'!B36,'Gate Settings'!B37)),"On Track","Overdue"))</x:f>
      </x:c>
      <x:c r="Y34" s="52"/>
      <x:c r="Z34" s="57"/>
      <x:c r="AA34" s="52"/>
    </x:row>
    <x:row r="35" ht="42" customHeight="1">
      <x:c r="A35" s="52"/>
      <x:c r="B35" s="52"/>
      <x:c r="C35" s="52"/>
      <x:c r="D35" s="52"/>
      <x:c r="E35" s="52"/>
      <x:c r="F35" s="52"/>
      <x:c r="G35" s="56"/>
      <x:c r="H35" s="52"/>
      <x:c r="I35" s="52"/>
      <x:c r="J35" s="52"/>
      <x:c r="K35" s="52"/>
      <x:c r="L35" s="52"/>
      <x:c r="M35" s="55" t="str">
        <x:f>IF(COUNTA(A35:L35)=0,"",COUNTIF(H35:I35,"Yes")+COUNTIF(K35:L35,"Yes")+IF(J35&gt;='Gate Settings'!B34,1,0))</x:f>
      </x:c>
      <x:c r="N35" s="55" t="str">
        <x:f>IF(J35="","",IF(J35&gt;='Gate Settings'!B34,"Yes","No"))</x:f>
      </x:c>
      <x:c r="O35" s="55" t="str">
        <x:f>IF(M35="","",IF(M35=5,"Accept","Reject"))</x:f>
      </x:c>
      <x:c r="P35" s="52"/>
      <x:c r="Q35" s="55" t="str">
        <x:f>IF(O35="","",IF(P35&lt;&gt;"",P35,O35))</x:f>
      </x:c>
      <x:c r="R35" s="52"/>
      <x:c r="S35" s="56"/>
      <x:c r="T35" s="58" t="str">
        <x:f>IF(OR(G35="",S35=""),"",(S35-G35)*24)</x:f>
      </x:c>
      <x:c r="U35" s="55" t="str">
        <x:f>IF(T35="","",IF(T35&lt;='Gate Settings'!B35,"On Track","Overdue"))</x:f>
      </x:c>
      <x:c r="V35" s="56"/>
      <x:c r="W35" s="59" t="str">
        <x:f>IF(OR(S35="",V35=""),"",(V35-S35)*1440)</x:f>
      </x:c>
      <x:c r="X35" s="55" t="str">
        <x:f>IF(W35="","",IF(W35&lt;=IF(D35="SMB",'Gate Settings'!B36,IF(D35="Mid-market",'Gate Settings'!B37,'Gate Settings'!B38)),"On Track","Overdue"))</x:f>
      </x:c>
      <x:c r="Y35" s="52"/>
      <x:c r="Z35" s="57"/>
      <x:c r="AA35" s="52"/>
    </x:row>
    <x:row r="36" ht="42" customHeight="1">
      <x:c r="A36" s="52"/>
      <x:c r="B36" s="52"/>
      <x:c r="C36" s="52"/>
      <x:c r="D36" s="52"/>
      <x:c r="E36" s="52"/>
      <x:c r="F36" s="52"/>
      <x:c r="G36" s="56"/>
      <x:c r="H36" s="52"/>
      <x:c r="I36" s="52"/>
      <x:c r="J36" s="52"/>
      <x:c r="K36" s="52"/>
      <x:c r="L36" s="52"/>
      <x:c r="M36" s="55" t="str">
        <x:f>IF(COUNTA(A36:L36)=0,"",COUNTIF(H36:I36,"Yes")+COUNTIF(K36:L36,"Yes")+IF(J36&gt;='Gate Settings'!B35,1,0))</x:f>
      </x:c>
      <x:c r="N36" s="55" t="str">
        <x:f>IF(J36="","",IF(J36&gt;='Gate Settings'!B35,"Yes","No"))</x:f>
      </x:c>
      <x:c r="O36" s="55" t="str">
        <x:f>IF(M36="","",IF(M36=5,"Accept","Reject"))</x:f>
      </x:c>
      <x:c r="P36" s="52"/>
      <x:c r="Q36" s="55" t="str">
        <x:f>IF(O36="","",IF(P36&lt;&gt;"",P36,O36))</x:f>
      </x:c>
      <x:c r="R36" s="52"/>
      <x:c r="S36" s="56"/>
      <x:c r="T36" s="58" t="str">
        <x:f>IF(OR(G36="",S36=""),"",(S36-G36)*24)</x:f>
      </x:c>
      <x:c r="U36" s="55" t="str">
        <x:f>IF(T36="","",IF(T36&lt;='Gate Settings'!B36,"On Track","Overdue"))</x:f>
      </x:c>
      <x:c r="V36" s="56"/>
      <x:c r="W36" s="59" t="str">
        <x:f>IF(OR(S36="",V36=""),"",(V36-S36)*1440)</x:f>
      </x:c>
      <x:c r="X36" s="55" t="str">
        <x:f>IF(W36="","",IF(W36&lt;=IF(D36="SMB",'Gate Settings'!B37,IF(D36="Mid-market",'Gate Settings'!B38,'Gate Settings'!B39)),"On Track","Overdue"))</x:f>
      </x:c>
      <x:c r="Y36" s="52"/>
      <x:c r="Z36" s="57"/>
      <x:c r="AA36" s="52"/>
    </x:row>
    <x:row r="37" ht="42" customHeight="1">
      <x:c r="A37" s="52"/>
      <x:c r="B37" s="52"/>
      <x:c r="C37" s="52"/>
      <x:c r="D37" s="52"/>
      <x:c r="E37" s="52"/>
      <x:c r="F37" s="52"/>
      <x:c r="G37" s="56"/>
      <x:c r="H37" s="52"/>
      <x:c r="I37" s="52"/>
      <x:c r="J37" s="52"/>
      <x:c r="K37" s="52"/>
      <x:c r="L37" s="52"/>
      <x:c r="M37" s="55" t="str">
        <x:f>IF(COUNTA(A37:L37)=0,"",COUNTIF(H37:I37,"Yes")+COUNTIF(K37:L37,"Yes")+IF(J37&gt;='Gate Settings'!B36,1,0))</x:f>
      </x:c>
      <x:c r="N37" s="55" t="str">
        <x:f>IF(J37="","",IF(J37&gt;='Gate Settings'!B36,"Yes","No"))</x:f>
      </x:c>
      <x:c r="O37" s="55" t="str">
        <x:f>IF(M37="","",IF(M37=5,"Accept","Reject"))</x:f>
      </x:c>
      <x:c r="P37" s="52"/>
      <x:c r="Q37" s="55" t="str">
        <x:f>IF(O37="","",IF(P37&lt;&gt;"",P37,O37))</x:f>
      </x:c>
      <x:c r="R37" s="52"/>
      <x:c r="S37" s="56"/>
      <x:c r="T37" s="58" t="str">
        <x:f>IF(OR(G37="",S37=""),"",(S37-G37)*24)</x:f>
      </x:c>
      <x:c r="U37" s="55" t="str">
        <x:f>IF(T37="","",IF(T37&lt;='Gate Settings'!B37,"On Track","Overdue"))</x:f>
      </x:c>
      <x:c r="V37" s="56"/>
      <x:c r="W37" s="59" t="str">
        <x:f>IF(OR(S37="",V37=""),"",(V37-S37)*1440)</x:f>
      </x:c>
      <x:c r="X37" s="55" t="str">
        <x:f>IF(W37="","",IF(W37&lt;=IF(D37="SMB",'Gate Settings'!B38,IF(D37="Mid-market",'Gate Settings'!B39,'Gate Settings'!B40)),"On Track","Overdue"))</x:f>
      </x:c>
      <x:c r="Y37" s="52"/>
      <x:c r="Z37" s="57"/>
      <x:c r="AA37" s="52"/>
    </x:row>
    <x:row r="38" ht="42" customHeight="1">
      <x:c r="A38" s="52"/>
      <x:c r="B38" s="52"/>
      <x:c r="C38" s="52"/>
      <x:c r="D38" s="52"/>
      <x:c r="E38" s="52"/>
      <x:c r="F38" s="52"/>
      <x:c r="G38" s="56"/>
      <x:c r="H38" s="52"/>
      <x:c r="I38" s="52"/>
      <x:c r="J38" s="52"/>
      <x:c r="K38" s="52"/>
      <x:c r="L38" s="52"/>
      <x:c r="M38" s="55" t="str">
        <x:f>IF(COUNTA(A38:L38)=0,"",COUNTIF(H38:I38,"Yes")+COUNTIF(K38:L38,"Yes")+IF(J38&gt;='Gate Settings'!B37,1,0))</x:f>
      </x:c>
      <x:c r="N38" s="55" t="str">
        <x:f>IF(J38="","",IF(J38&gt;='Gate Settings'!B37,"Yes","No"))</x:f>
      </x:c>
      <x:c r="O38" s="55" t="str">
        <x:f>IF(M38="","",IF(M38=5,"Accept","Reject"))</x:f>
      </x:c>
      <x:c r="P38" s="52"/>
      <x:c r="Q38" s="55" t="str">
        <x:f>IF(O38="","",IF(P38&lt;&gt;"",P38,O38))</x:f>
      </x:c>
      <x:c r="R38" s="52"/>
      <x:c r="S38" s="56"/>
      <x:c r="T38" s="58" t="str">
        <x:f>IF(OR(G38="",S38=""),"",(S38-G38)*24)</x:f>
      </x:c>
      <x:c r="U38" s="55" t="str">
        <x:f>IF(T38="","",IF(T38&lt;='Gate Settings'!B38,"On Track","Overdue"))</x:f>
      </x:c>
      <x:c r="V38" s="56"/>
      <x:c r="W38" s="59" t="str">
        <x:f>IF(OR(S38="",V38=""),"",(V38-S38)*1440)</x:f>
      </x:c>
      <x:c r="X38" s="55" t="str">
        <x:f>IF(W38="","",IF(W38&lt;=IF(D38="SMB",'Gate Settings'!B39,IF(D38="Mid-market",'Gate Settings'!B40,'Gate Settings'!B41)),"On Track","Overdue"))</x:f>
      </x:c>
      <x:c r="Y38" s="52"/>
      <x:c r="Z38" s="57"/>
      <x:c r="AA38" s="52"/>
    </x:row>
    <x:row r="39" ht="42" customHeight="1">
      <x:c r="A39" s="52"/>
      <x:c r="B39" s="52"/>
      <x:c r="C39" s="52"/>
      <x:c r="D39" s="52"/>
      <x:c r="E39" s="52"/>
      <x:c r="F39" s="52"/>
      <x:c r="G39" s="56"/>
      <x:c r="H39" s="52"/>
      <x:c r="I39" s="52"/>
      <x:c r="J39" s="52"/>
      <x:c r="K39" s="52"/>
      <x:c r="L39" s="52"/>
      <x:c r="M39" s="55" t="str">
        <x:f>IF(COUNTA(A39:L39)=0,"",COUNTIF(H39:I39,"Yes")+COUNTIF(K39:L39,"Yes")+IF(J39&gt;='Gate Settings'!B38,1,0))</x:f>
      </x:c>
      <x:c r="N39" s="55" t="str">
        <x:f>IF(J39="","",IF(J39&gt;='Gate Settings'!B38,"Yes","No"))</x:f>
      </x:c>
      <x:c r="O39" s="55" t="str">
        <x:f>IF(M39="","",IF(M39=5,"Accept","Reject"))</x:f>
      </x:c>
      <x:c r="P39" s="52"/>
      <x:c r="Q39" s="55" t="str">
        <x:f>IF(O39="","",IF(P39&lt;&gt;"",P39,O39))</x:f>
      </x:c>
      <x:c r="R39" s="52"/>
      <x:c r="S39" s="56"/>
      <x:c r="T39" s="58" t="str">
        <x:f>IF(OR(G39="",S39=""),"",(S39-G39)*24)</x:f>
      </x:c>
      <x:c r="U39" s="55" t="str">
        <x:f>IF(T39="","",IF(T39&lt;='Gate Settings'!B39,"On Track","Overdue"))</x:f>
      </x:c>
      <x:c r="V39" s="56"/>
      <x:c r="W39" s="59" t="str">
        <x:f>IF(OR(S39="",V39=""),"",(V39-S39)*1440)</x:f>
      </x:c>
      <x:c r="X39" s="55" t="str">
        <x:f>IF(W39="","",IF(W39&lt;=IF(D39="SMB",'Gate Settings'!B40,IF(D39="Mid-market",'Gate Settings'!B41,'Gate Settings'!B42)),"On Track","Overdue"))</x:f>
      </x:c>
      <x:c r="Y39" s="52"/>
      <x:c r="Z39" s="57"/>
      <x:c r="AA39" s="52"/>
    </x:row>
    <x:row r="40" ht="42" customHeight="1">
      <x:c r="A40" s="52"/>
      <x:c r="B40" s="52"/>
      <x:c r="C40" s="52"/>
      <x:c r="D40" s="52"/>
      <x:c r="E40" s="52"/>
      <x:c r="F40" s="52"/>
      <x:c r="G40" s="56"/>
      <x:c r="H40" s="52"/>
      <x:c r="I40" s="52"/>
      <x:c r="J40" s="52"/>
      <x:c r="K40" s="52"/>
      <x:c r="L40" s="52"/>
      <x:c r="M40" s="55" t="str">
        <x:f>IF(COUNTA(A40:L40)=0,"",COUNTIF(H40:I40,"Yes")+COUNTIF(K40:L40,"Yes")+IF(J40&gt;='Gate Settings'!B39,1,0))</x:f>
      </x:c>
      <x:c r="N40" s="55" t="str">
        <x:f>IF(J40="","",IF(J40&gt;='Gate Settings'!B39,"Yes","No"))</x:f>
      </x:c>
      <x:c r="O40" s="55" t="str">
        <x:f>IF(M40="","",IF(M40=5,"Accept","Reject"))</x:f>
      </x:c>
      <x:c r="P40" s="52"/>
      <x:c r="Q40" s="55" t="str">
        <x:f>IF(O40="","",IF(P40&lt;&gt;"",P40,O40))</x:f>
      </x:c>
      <x:c r="R40" s="52"/>
      <x:c r="S40" s="56"/>
      <x:c r="T40" s="58" t="str">
        <x:f>IF(OR(G40="",S40=""),"",(S40-G40)*24)</x:f>
      </x:c>
      <x:c r="U40" s="55" t="str">
        <x:f>IF(T40="","",IF(T40&lt;='Gate Settings'!B40,"On Track","Overdue"))</x:f>
      </x:c>
      <x:c r="V40" s="56"/>
      <x:c r="W40" s="59" t="str">
        <x:f>IF(OR(S40="",V40=""),"",(V40-S40)*1440)</x:f>
      </x:c>
      <x:c r="X40" s="55" t="str">
        <x:f>IF(W40="","",IF(W40&lt;=IF(D40="SMB",'Gate Settings'!B41,IF(D40="Mid-market",'Gate Settings'!B42,'Gate Settings'!B43)),"On Track","Overdue"))</x:f>
      </x:c>
      <x:c r="Y40" s="52"/>
      <x:c r="Z40" s="57"/>
      <x:c r="AA40" s="52"/>
    </x:row>
    <x:row r="41" ht="42" customHeight="1">
      <x:c r="A41" s="52"/>
      <x:c r="B41" s="52"/>
      <x:c r="C41" s="52"/>
      <x:c r="D41" s="52"/>
      <x:c r="E41" s="52"/>
      <x:c r="F41" s="52"/>
      <x:c r="G41" s="56"/>
      <x:c r="H41" s="52"/>
      <x:c r="I41" s="52"/>
      <x:c r="J41" s="52"/>
      <x:c r="K41" s="52"/>
      <x:c r="L41" s="52"/>
      <x:c r="M41" s="55" t="str">
        <x:f>IF(COUNTA(A41:L41)=0,"",COUNTIF(H41:I41,"Yes")+COUNTIF(K41:L41,"Yes")+IF(J41&gt;='Gate Settings'!B40,1,0))</x:f>
      </x:c>
      <x:c r="N41" s="55" t="str">
        <x:f>IF(J41="","",IF(J41&gt;='Gate Settings'!B40,"Yes","No"))</x:f>
      </x:c>
      <x:c r="O41" s="55" t="str">
        <x:f>IF(M41="","",IF(M41=5,"Accept","Reject"))</x:f>
      </x:c>
      <x:c r="P41" s="52"/>
      <x:c r="Q41" s="55" t="str">
        <x:f>IF(O41="","",IF(P41&lt;&gt;"",P41,O41))</x:f>
      </x:c>
      <x:c r="R41" s="52"/>
      <x:c r="S41" s="56"/>
      <x:c r="T41" s="58" t="str">
        <x:f>IF(OR(G41="",S41=""),"",(S41-G41)*24)</x:f>
      </x:c>
      <x:c r="U41" s="55" t="str">
        <x:f>IF(T41="","",IF(T41&lt;='Gate Settings'!B41,"On Track","Overdue"))</x:f>
      </x:c>
      <x:c r="V41" s="56"/>
      <x:c r="W41" s="59" t="str">
        <x:f>IF(OR(S41="",V41=""),"",(V41-S41)*1440)</x:f>
      </x:c>
      <x:c r="X41" s="55" t="str">
        <x:f>IF(W41="","",IF(W41&lt;=IF(D41="SMB",'Gate Settings'!B42,IF(D41="Mid-market",'Gate Settings'!B43,'Gate Settings'!B44)),"On Track","Overdue"))</x:f>
      </x:c>
      <x:c r="Y41" s="52"/>
      <x:c r="Z41" s="57"/>
      <x:c r="AA41" s="52"/>
    </x:row>
    <x:row r="42" ht="42" customHeight="1">
      <x:c r="A42" s="52"/>
      <x:c r="B42" s="52"/>
      <x:c r="C42" s="52"/>
      <x:c r="D42" s="52"/>
      <x:c r="E42" s="52"/>
      <x:c r="F42" s="52"/>
      <x:c r="G42" s="56"/>
      <x:c r="H42" s="52"/>
      <x:c r="I42" s="52"/>
      <x:c r="J42" s="52"/>
      <x:c r="K42" s="52"/>
      <x:c r="L42" s="52"/>
      <x:c r="M42" s="55" t="str">
        <x:f>IF(COUNTA(A42:L42)=0,"",COUNTIF(H42:I42,"Yes")+COUNTIF(K42:L42,"Yes")+IF(J42&gt;='Gate Settings'!B41,1,0))</x:f>
      </x:c>
      <x:c r="N42" s="55" t="str">
        <x:f>IF(J42="","",IF(J42&gt;='Gate Settings'!B41,"Yes","No"))</x:f>
      </x:c>
      <x:c r="O42" s="55" t="str">
        <x:f>IF(M42="","",IF(M42=5,"Accept","Reject"))</x:f>
      </x:c>
      <x:c r="P42" s="52"/>
      <x:c r="Q42" s="55" t="str">
        <x:f>IF(O42="","",IF(P42&lt;&gt;"",P42,O42))</x:f>
      </x:c>
      <x:c r="R42" s="52"/>
      <x:c r="S42" s="56"/>
      <x:c r="T42" s="58" t="str">
        <x:f>IF(OR(G42="",S42=""),"",(S42-G42)*24)</x:f>
      </x:c>
      <x:c r="U42" s="55" t="str">
        <x:f>IF(T42="","",IF(T42&lt;='Gate Settings'!B42,"On Track","Overdue"))</x:f>
      </x:c>
      <x:c r="V42" s="56"/>
      <x:c r="W42" s="59" t="str">
        <x:f>IF(OR(S42="",V42=""),"",(V42-S42)*1440)</x:f>
      </x:c>
      <x:c r="X42" s="55" t="str">
        <x:f>IF(W42="","",IF(W42&lt;=IF(D42="SMB",'Gate Settings'!B43,IF(D42="Mid-market",'Gate Settings'!B44,'Gate Settings'!B45)),"On Track","Overdue"))</x:f>
      </x:c>
      <x:c r="Y42" s="52"/>
      <x:c r="Z42" s="57"/>
      <x:c r="AA42" s="52"/>
    </x:row>
    <x:row r="43" ht="42" customHeight="1">
      <x:c r="A43" s="52"/>
      <x:c r="B43" s="52"/>
      <x:c r="C43" s="52"/>
      <x:c r="D43" s="52"/>
      <x:c r="E43" s="52"/>
      <x:c r="F43" s="52"/>
      <x:c r="G43" s="56"/>
      <x:c r="H43" s="52"/>
      <x:c r="I43" s="52"/>
      <x:c r="J43" s="52"/>
      <x:c r="K43" s="52"/>
      <x:c r="L43" s="52"/>
      <x:c r="M43" s="55" t="str">
        <x:f>IF(COUNTA(A43:L43)=0,"",COUNTIF(H43:I43,"Yes")+COUNTIF(K43:L43,"Yes")+IF(J43&gt;='Gate Settings'!B42,1,0))</x:f>
      </x:c>
      <x:c r="N43" s="55" t="str">
        <x:f>IF(J43="","",IF(J43&gt;='Gate Settings'!B42,"Yes","No"))</x:f>
      </x:c>
      <x:c r="O43" s="55" t="str">
        <x:f>IF(M43="","",IF(M43=5,"Accept","Reject"))</x:f>
      </x:c>
      <x:c r="P43" s="52"/>
      <x:c r="Q43" s="55" t="str">
        <x:f>IF(O43="","",IF(P43&lt;&gt;"",P43,O43))</x:f>
      </x:c>
      <x:c r="R43" s="52"/>
      <x:c r="S43" s="56"/>
      <x:c r="T43" s="58" t="str">
        <x:f>IF(OR(G43="",S43=""),"",(S43-G43)*24)</x:f>
      </x:c>
      <x:c r="U43" s="55" t="str">
        <x:f>IF(T43="","",IF(T43&lt;='Gate Settings'!B43,"On Track","Overdue"))</x:f>
      </x:c>
      <x:c r="V43" s="56"/>
      <x:c r="W43" s="59" t="str">
        <x:f>IF(OR(S43="",V43=""),"",(V43-S43)*1440)</x:f>
      </x:c>
      <x:c r="X43" s="55" t="str">
        <x:f>IF(W43="","",IF(W43&lt;=IF(D43="SMB",'Gate Settings'!B44,IF(D43="Mid-market",'Gate Settings'!B45,'Gate Settings'!B46)),"On Track","Overdue"))</x:f>
      </x:c>
      <x:c r="Y43" s="52"/>
      <x:c r="Z43" s="57"/>
      <x:c r="AA43" s="52"/>
    </x:row>
    <x:row r="44" ht="42" customHeight="1">
      <x:c r="A44" s="52"/>
      <x:c r="B44" s="52"/>
      <x:c r="C44" s="52"/>
      <x:c r="D44" s="52"/>
      <x:c r="E44" s="52"/>
      <x:c r="F44" s="52"/>
      <x:c r="G44" s="56"/>
      <x:c r="H44" s="52"/>
      <x:c r="I44" s="52"/>
      <x:c r="J44" s="52"/>
      <x:c r="K44" s="52"/>
      <x:c r="L44" s="52"/>
      <x:c r="M44" s="55" t="str">
        <x:f>IF(COUNTA(A44:L44)=0,"",COUNTIF(H44:I44,"Yes")+COUNTIF(K44:L44,"Yes")+IF(J44&gt;='Gate Settings'!B43,1,0))</x:f>
      </x:c>
      <x:c r="N44" s="55" t="str">
        <x:f>IF(J44="","",IF(J44&gt;='Gate Settings'!B43,"Yes","No"))</x:f>
      </x:c>
      <x:c r="O44" s="55" t="str">
        <x:f>IF(M44="","",IF(M44=5,"Accept","Reject"))</x:f>
      </x:c>
      <x:c r="P44" s="52"/>
      <x:c r="Q44" s="55" t="str">
        <x:f>IF(O44="","",IF(P44&lt;&gt;"",P44,O44))</x:f>
      </x:c>
      <x:c r="R44" s="52"/>
      <x:c r="S44" s="56"/>
      <x:c r="T44" s="58" t="str">
        <x:f>IF(OR(G44="",S44=""),"",(S44-G44)*24)</x:f>
      </x:c>
      <x:c r="U44" s="55" t="str">
        <x:f>IF(T44="","",IF(T44&lt;='Gate Settings'!B44,"On Track","Overdue"))</x:f>
      </x:c>
      <x:c r="V44" s="56"/>
      <x:c r="W44" s="59" t="str">
        <x:f>IF(OR(S44="",V44=""),"",(V44-S44)*1440)</x:f>
      </x:c>
      <x:c r="X44" s="55" t="str">
        <x:f>IF(W44="","",IF(W44&lt;=IF(D44="SMB",'Gate Settings'!B45,IF(D44="Mid-market",'Gate Settings'!B46,'Gate Settings'!B47)),"On Track","Overdue"))</x:f>
      </x:c>
      <x:c r="Y44" s="52"/>
      <x:c r="Z44" s="57"/>
      <x:c r="AA44" s="52"/>
    </x:row>
    <x:row r="45" ht="42" customHeight="1">
      <x:c r="A45" s="52"/>
      <x:c r="B45" s="52"/>
      <x:c r="C45" s="52"/>
      <x:c r="D45" s="52"/>
      <x:c r="E45" s="52"/>
      <x:c r="F45" s="52"/>
      <x:c r="G45" s="56"/>
      <x:c r="H45" s="52"/>
      <x:c r="I45" s="52"/>
      <x:c r="J45" s="52"/>
      <x:c r="K45" s="52"/>
      <x:c r="L45" s="52"/>
      <x:c r="M45" s="55" t="str">
        <x:f>IF(COUNTA(A45:L45)=0,"",COUNTIF(H45:I45,"Yes")+COUNTIF(K45:L45,"Yes")+IF(J45&gt;='Gate Settings'!B44,1,0))</x:f>
      </x:c>
      <x:c r="N45" s="55" t="str">
        <x:f>IF(J45="","",IF(J45&gt;='Gate Settings'!B44,"Yes","No"))</x:f>
      </x:c>
      <x:c r="O45" s="55" t="str">
        <x:f>IF(M45="","",IF(M45=5,"Accept","Reject"))</x:f>
      </x:c>
      <x:c r="P45" s="52"/>
      <x:c r="Q45" s="55" t="str">
        <x:f>IF(O45="","",IF(P45&lt;&gt;"",P45,O45))</x:f>
      </x:c>
      <x:c r="R45" s="52"/>
      <x:c r="S45" s="56"/>
      <x:c r="T45" s="58" t="str">
        <x:f>IF(OR(G45="",S45=""),"",(S45-G45)*24)</x:f>
      </x:c>
      <x:c r="U45" s="55" t="str">
        <x:f>IF(T45="","",IF(T45&lt;='Gate Settings'!B45,"On Track","Overdue"))</x:f>
      </x:c>
      <x:c r="V45" s="56"/>
      <x:c r="W45" s="59" t="str">
        <x:f>IF(OR(S45="",V45=""),"",(V45-S45)*1440)</x:f>
      </x:c>
      <x:c r="X45" s="55" t="str">
        <x:f>IF(W45="","",IF(W45&lt;=IF(D45="SMB",'Gate Settings'!B46,IF(D45="Mid-market",'Gate Settings'!B47,'Gate Settings'!B48)),"On Track","Overdue"))</x:f>
      </x:c>
      <x:c r="Y45" s="52"/>
      <x:c r="Z45" s="57"/>
      <x:c r="AA45" s="52"/>
    </x:row>
    <x:row r="46" ht="42" customHeight="1">
      <x:c r="A46" s="52"/>
      <x:c r="B46" s="52"/>
      <x:c r="C46" s="52"/>
      <x:c r="D46" s="52"/>
      <x:c r="E46" s="52"/>
      <x:c r="F46" s="52"/>
      <x:c r="G46" s="56"/>
      <x:c r="H46" s="52"/>
      <x:c r="I46" s="52"/>
      <x:c r="J46" s="52"/>
      <x:c r="K46" s="52"/>
      <x:c r="L46" s="52"/>
      <x:c r="M46" s="55" t="str">
        <x:f>IF(COUNTA(A46:L46)=0,"",COUNTIF(H46:I46,"Yes")+COUNTIF(K46:L46,"Yes")+IF(J46&gt;='Gate Settings'!B45,1,0))</x:f>
      </x:c>
      <x:c r="N46" s="55" t="str">
        <x:f>IF(J46="","",IF(J46&gt;='Gate Settings'!B45,"Yes","No"))</x:f>
      </x:c>
      <x:c r="O46" s="55" t="str">
        <x:f>IF(M46="","",IF(M46=5,"Accept","Reject"))</x:f>
      </x:c>
      <x:c r="P46" s="52"/>
      <x:c r="Q46" s="55" t="str">
        <x:f>IF(O46="","",IF(P46&lt;&gt;"",P46,O46))</x:f>
      </x:c>
      <x:c r="R46" s="52"/>
      <x:c r="S46" s="56"/>
      <x:c r="T46" s="58" t="str">
        <x:f>IF(OR(G46="",S46=""),"",(S46-G46)*24)</x:f>
      </x:c>
      <x:c r="U46" s="55" t="str">
        <x:f>IF(T46="","",IF(T46&lt;='Gate Settings'!B46,"On Track","Overdue"))</x:f>
      </x:c>
      <x:c r="V46" s="56"/>
      <x:c r="W46" s="59" t="str">
        <x:f>IF(OR(S46="",V46=""),"",(V46-S46)*1440)</x:f>
      </x:c>
      <x:c r="X46" s="55" t="str">
        <x:f>IF(W46="","",IF(W46&lt;=IF(D46="SMB",'Gate Settings'!B47,IF(D46="Mid-market",'Gate Settings'!B48,'Gate Settings'!B49)),"On Track","Overdue"))</x:f>
      </x:c>
      <x:c r="Y46" s="52"/>
      <x:c r="Z46" s="57"/>
      <x:c r="AA46" s="52"/>
    </x:row>
    <x:row r="47" ht="42" customHeight="1">
      <x:c r="A47" s="52"/>
      <x:c r="B47" s="52"/>
      <x:c r="C47" s="52"/>
      <x:c r="D47" s="52"/>
      <x:c r="E47" s="52"/>
      <x:c r="F47" s="52"/>
      <x:c r="G47" s="56"/>
      <x:c r="H47" s="52"/>
      <x:c r="I47" s="52"/>
      <x:c r="J47" s="52"/>
      <x:c r="K47" s="52"/>
      <x:c r="L47" s="52"/>
      <x:c r="M47" s="55" t="str">
        <x:f>IF(COUNTA(A47:L47)=0,"",COUNTIF(H47:I47,"Yes")+COUNTIF(K47:L47,"Yes")+IF(J47&gt;='Gate Settings'!B46,1,0))</x:f>
      </x:c>
      <x:c r="N47" s="55" t="str">
        <x:f>IF(J47="","",IF(J47&gt;='Gate Settings'!B46,"Yes","No"))</x:f>
      </x:c>
      <x:c r="O47" s="55" t="str">
        <x:f>IF(M47="","",IF(M47=5,"Accept","Reject"))</x:f>
      </x:c>
      <x:c r="P47" s="52"/>
      <x:c r="Q47" s="55" t="str">
        <x:f>IF(O47="","",IF(P47&lt;&gt;"",P47,O47))</x:f>
      </x:c>
      <x:c r="R47" s="52"/>
      <x:c r="S47" s="56"/>
      <x:c r="T47" s="58" t="str">
        <x:f>IF(OR(G47="",S47=""),"",(S47-G47)*24)</x:f>
      </x:c>
      <x:c r="U47" s="55" t="str">
        <x:f>IF(T47="","",IF(T47&lt;='Gate Settings'!B47,"On Track","Overdue"))</x:f>
      </x:c>
      <x:c r="V47" s="56"/>
      <x:c r="W47" s="59" t="str">
        <x:f>IF(OR(S47="",V47=""),"",(V47-S47)*1440)</x:f>
      </x:c>
      <x:c r="X47" s="55" t="str">
        <x:f>IF(W47="","",IF(W47&lt;=IF(D47="SMB",'Gate Settings'!B48,IF(D47="Mid-market",'Gate Settings'!B49,'Gate Settings'!B50)),"On Track","Overdue"))</x:f>
      </x:c>
      <x:c r="Y47" s="52"/>
      <x:c r="Z47" s="57"/>
      <x:c r="AA47" s="52"/>
    </x:row>
    <x:row r="48" ht="42" customHeight="1">
      <x:c r="A48" s="52"/>
      <x:c r="B48" s="52"/>
      <x:c r="C48" s="52"/>
      <x:c r="D48" s="52"/>
      <x:c r="E48" s="52"/>
      <x:c r="F48" s="52"/>
      <x:c r="G48" s="56"/>
      <x:c r="H48" s="52"/>
      <x:c r="I48" s="52"/>
      <x:c r="J48" s="52"/>
      <x:c r="K48" s="52"/>
      <x:c r="L48" s="52"/>
      <x:c r="M48" s="55" t="str">
        <x:f>IF(COUNTA(A48:L48)=0,"",COUNTIF(H48:I48,"Yes")+COUNTIF(K48:L48,"Yes")+IF(J48&gt;='Gate Settings'!B47,1,0))</x:f>
      </x:c>
      <x:c r="N48" s="55" t="str">
        <x:f>IF(J48="","",IF(J48&gt;='Gate Settings'!B47,"Yes","No"))</x:f>
      </x:c>
      <x:c r="O48" s="55" t="str">
        <x:f>IF(M48="","",IF(M48=5,"Accept","Reject"))</x:f>
      </x:c>
      <x:c r="P48" s="52"/>
      <x:c r="Q48" s="55" t="str">
        <x:f>IF(O48="","",IF(P48&lt;&gt;"",P48,O48))</x:f>
      </x:c>
      <x:c r="R48" s="52"/>
      <x:c r="S48" s="56"/>
      <x:c r="T48" s="58" t="str">
        <x:f>IF(OR(G48="",S48=""),"",(S48-G48)*24)</x:f>
      </x:c>
      <x:c r="U48" s="55" t="str">
        <x:f>IF(T48="","",IF(T48&lt;='Gate Settings'!B48,"On Track","Overdue"))</x:f>
      </x:c>
      <x:c r="V48" s="56"/>
      <x:c r="W48" s="59" t="str">
        <x:f>IF(OR(S48="",V48=""),"",(V48-S48)*1440)</x:f>
      </x:c>
      <x:c r="X48" s="55" t="str">
        <x:f>IF(W48="","",IF(W48&lt;=IF(D48="SMB",'Gate Settings'!B49,IF(D48="Mid-market",'Gate Settings'!B50,'Gate Settings'!B51)),"On Track","Overdue"))</x:f>
      </x:c>
      <x:c r="Y48" s="52"/>
      <x:c r="Z48" s="57"/>
      <x:c r="AA48" s="52"/>
    </x:row>
    <x:row r="49" ht="42" customHeight="1">
      <x:c r="A49" s="52"/>
      <x:c r="B49" s="52"/>
      <x:c r="C49" s="52"/>
      <x:c r="D49" s="52"/>
      <x:c r="E49" s="52"/>
      <x:c r="F49" s="52"/>
      <x:c r="G49" s="56"/>
      <x:c r="H49" s="52"/>
      <x:c r="I49" s="52"/>
      <x:c r="J49" s="52"/>
      <x:c r="K49" s="52"/>
      <x:c r="L49" s="52"/>
      <x:c r="M49" s="55" t="str">
        <x:f>IF(COUNTA(A49:L49)=0,"",COUNTIF(H49:I49,"Yes")+COUNTIF(K49:L49,"Yes")+IF(J49&gt;='Gate Settings'!B48,1,0))</x:f>
      </x:c>
      <x:c r="N49" s="55" t="str">
        <x:f>IF(J49="","",IF(J49&gt;='Gate Settings'!B48,"Yes","No"))</x:f>
      </x:c>
      <x:c r="O49" s="55" t="str">
        <x:f>IF(M49="","",IF(M49=5,"Accept","Reject"))</x:f>
      </x:c>
      <x:c r="P49" s="52"/>
      <x:c r="Q49" s="55" t="str">
        <x:f>IF(O49="","",IF(P49&lt;&gt;"",P49,O49))</x:f>
      </x:c>
      <x:c r="R49" s="52"/>
      <x:c r="S49" s="56"/>
      <x:c r="T49" s="58" t="str">
        <x:f>IF(OR(G49="",S49=""),"",(S49-G49)*24)</x:f>
      </x:c>
      <x:c r="U49" s="55" t="str">
        <x:f>IF(T49="","",IF(T49&lt;='Gate Settings'!B49,"On Track","Overdue"))</x:f>
      </x:c>
      <x:c r="V49" s="56"/>
      <x:c r="W49" s="59" t="str">
        <x:f>IF(OR(S49="",V49=""),"",(V49-S49)*1440)</x:f>
      </x:c>
      <x:c r="X49" s="55" t="str">
        <x:f>IF(W49="","",IF(W49&lt;=IF(D49="SMB",'Gate Settings'!B50,IF(D49="Mid-market",'Gate Settings'!B51,'Gate Settings'!B52)),"On Track","Overdue"))</x:f>
      </x:c>
      <x:c r="Y49" s="52"/>
      <x:c r="Z49" s="57"/>
      <x:c r="AA49" s="52"/>
    </x:row>
    <x:row r="50" ht="42" customHeight="1">
      <x:c r="A50" s="52"/>
      <x:c r="B50" s="52"/>
      <x:c r="C50" s="52"/>
      <x:c r="D50" s="52"/>
      <x:c r="E50" s="52"/>
      <x:c r="F50" s="52"/>
      <x:c r="G50" s="56"/>
      <x:c r="H50" s="52"/>
      <x:c r="I50" s="52"/>
      <x:c r="J50" s="52"/>
      <x:c r="K50" s="52"/>
      <x:c r="L50" s="52"/>
      <x:c r="M50" s="55" t="str">
        <x:f>IF(COUNTA(A50:L50)=0,"",COUNTIF(H50:I50,"Yes")+COUNTIF(K50:L50,"Yes")+IF(J50&gt;='Gate Settings'!B49,1,0))</x:f>
      </x:c>
      <x:c r="N50" s="55" t="str">
        <x:f>IF(J50="","",IF(J50&gt;='Gate Settings'!B49,"Yes","No"))</x:f>
      </x:c>
      <x:c r="O50" s="55" t="str">
        <x:f>IF(M50="","",IF(M50=5,"Accept","Reject"))</x:f>
      </x:c>
      <x:c r="P50" s="52"/>
      <x:c r="Q50" s="55" t="str">
        <x:f>IF(O50="","",IF(P50&lt;&gt;"",P50,O50))</x:f>
      </x:c>
      <x:c r="R50" s="52"/>
      <x:c r="S50" s="56"/>
      <x:c r="T50" s="58" t="str">
        <x:f>IF(OR(G50="",S50=""),"",(S50-G50)*24)</x:f>
      </x:c>
      <x:c r="U50" s="55" t="str">
        <x:f>IF(T50="","",IF(T50&lt;='Gate Settings'!B50,"On Track","Overdue"))</x:f>
      </x:c>
      <x:c r="V50" s="56"/>
      <x:c r="W50" s="59" t="str">
        <x:f>IF(OR(S50="",V50=""),"",(V50-S50)*1440)</x:f>
      </x:c>
      <x:c r="X50" s="55" t="str">
        <x:f>IF(W50="","",IF(W50&lt;=IF(D50="SMB",'Gate Settings'!B51,IF(D50="Mid-market",'Gate Settings'!B52,'Gate Settings'!B53)),"On Track","Overdue"))</x:f>
      </x:c>
      <x:c r="Y50" s="52"/>
      <x:c r="Z50" s="57"/>
      <x:c r="AA50" s="52"/>
    </x:row>
    <x:row r="51" ht="42" customHeight="1">
      <x:c r="A51" s="52"/>
      <x:c r="B51" s="52"/>
      <x:c r="C51" s="52"/>
      <x:c r="D51" s="52"/>
      <x:c r="E51" s="52"/>
      <x:c r="F51" s="52"/>
      <x:c r="G51" s="56"/>
      <x:c r="H51" s="52"/>
      <x:c r="I51" s="52"/>
      <x:c r="J51" s="52"/>
      <x:c r="K51" s="52"/>
      <x:c r="L51" s="52"/>
      <x:c r="M51" s="55" t="str">
        <x:f>IF(COUNTA(A51:L51)=0,"",COUNTIF(H51:I51,"Yes")+COUNTIF(K51:L51,"Yes")+IF(J51&gt;='Gate Settings'!B50,1,0))</x:f>
      </x:c>
      <x:c r="N51" s="55" t="str">
        <x:f>IF(J51="","",IF(J51&gt;='Gate Settings'!B50,"Yes","No"))</x:f>
      </x:c>
      <x:c r="O51" s="55" t="str">
        <x:f>IF(M51="","",IF(M51=5,"Accept","Reject"))</x:f>
      </x:c>
      <x:c r="P51" s="52"/>
      <x:c r="Q51" s="55" t="str">
        <x:f>IF(O51="","",IF(P51&lt;&gt;"",P51,O51))</x:f>
      </x:c>
      <x:c r="R51" s="52"/>
      <x:c r="S51" s="56"/>
      <x:c r="T51" s="58" t="str">
        <x:f>IF(OR(G51="",S51=""),"",(S51-G51)*24)</x:f>
      </x:c>
      <x:c r="U51" s="55" t="str">
        <x:f>IF(T51="","",IF(T51&lt;='Gate Settings'!B51,"On Track","Overdue"))</x:f>
      </x:c>
      <x:c r="V51" s="56"/>
      <x:c r="W51" s="59" t="str">
        <x:f>IF(OR(S51="",V51=""),"",(V51-S51)*1440)</x:f>
      </x:c>
      <x:c r="X51" s="55" t="str">
        <x:f>IF(W51="","",IF(W51&lt;=IF(D51="SMB",'Gate Settings'!B52,IF(D51="Mid-market",'Gate Settings'!B53,'Gate Settings'!B54)),"On Track","Overdue"))</x:f>
      </x:c>
      <x:c r="Y51" s="52"/>
      <x:c r="Z51" s="57"/>
      <x:c r="AA51" s="52"/>
    </x:row>
    <x:row r="52" ht="42" customHeight="1">
      <x:c r="A52" s="52"/>
      <x:c r="B52" s="52"/>
      <x:c r="C52" s="52"/>
      <x:c r="D52" s="52"/>
      <x:c r="E52" s="52"/>
      <x:c r="F52" s="52"/>
      <x:c r="G52" s="56"/>
      <x:c r="H52" s="52"/>
      <x:c r="I52" s="52"/>
      <x:c r="J52" s="52"/>
      <x:c r="K52" s="52"/>
      <x:c r="L52" s="52"/>
      <x:c r="M52" s="55" t="str">
        <x:f>IF(COUNTA(A52:L52)=0,"",COUNTIF(H52:I52,"Yes")+COUNTIF(K52:L52,"Yes")+IF(J52&gt;='Gate Settings'!B51,1,0))</x:f>
      </x:c>
      <x:c r="N52" s="55" t="str">
        <x:f>IF(J52="","",IF(J52&gt;='Gate Settings'!B51,"Yes","No"))</x:f>
      </x:c>
      <x:c r="O52" s="55" t="str">
        <x:f>IF(M52="","",IF(M52=5,"Accept","Reject"))</x:f>
      </x:c>
      <x:c r="P52" s="52"/>
      <x:c r="Q52" s="55" t="str">
        <x:f>IF(O52="","",IF(P52&lt;&gt;"",P52,O52))</x:f>
      </x:c>
      <x:c r="R52" s="52"/>
      <x:c r="S52" s="56"/>
      <x:c r="T52" s="58" t="str">
        <x:f>IF(OR(G52="",S52=""),"",(S52-G52)*24)</x:f>
      </x:c>
      <x:c r="U52" s="55" t="str">
        <x:f>IF(T52="","",IF(T52&lt;='Gate Settings'!B52,"On Track","Overdue"))</x:f>
      </x:c>
      <x:c r="V52" s="56"/>
      <x:c r="W52" s="59" t="str">
        <x:f>IF(OR(S52="",V52=""),"",(V52-S52)*1440)</x:f>
      </x:c>
      <x:c r="X52" s="55" t="str">
        <x:f>IF(W52="","",IF(W52&lt;=IF(D52="SMB",'Gate Settings'!B53,IF(D52="Mid-market",'Gate Settings'!B54,'Gate Settings'!B55)),"On Track","Overdue"))</x:f>
      </x:c>
      <x:c r="Y52" s="52"/>
      <x:c r="Z52" s="57"/>
      <x:c r="AA52" s="52"/>
    </x:row>
    <x:row r="53" ht="42" customHeight="1">
      <x:c r="A53" s="52"/>
      <x:c r="B53" s="52"/>
      <x:c r="C53" s="52"/>
      <x:c r="D53" s="52"/>
      <x:c r="E53" s="52"/>
      <x:c r="F53" s="52"/>
      <x:c r="G53" s="56"/>
      <x:c r="H53" s="52"/>
      <x:c r="I53" s="52"/>
      <x:c r="J53" s="52"/>
      <x:c r="K53" s="52"/>
      <x:c r="L53" s="52"/>
      <x:c r="M53" s="55" t="str">
        <x:f>IF(COUNTA(A53:L53)=0,"",COUNTIF(H53:I53,"Yes")+COUNTIF(K53:L53,"Yes")+IF(J53&gt;='Gate Settings'!B52,1,0))</x:f>
      </x:c>
      <x:c r="N53" s="55" t="str">
        <x:f>IF(J53="","",IF(J53&gt;='Gate Settings'!B52,"Yes","No"))</x:f>
      </x:c>
      <x:c r="O53" s="55" t="str">
        <x:f>IF(M53="","",IF(M53=5,"Accept","Reject"))</x:f>
      </x:c>
      <x:c r="P53" s="52"/>
      <x:c r="Q53" s="55" t="str">
        <x:f>IF(O53="","",IF(P53&lt;&gt;"",P53,O53))</x:f>
      </x:c>
      <x:c r="R53" s="52"/>
      <x:c r="S53" s="56"/>
      <x:c r="T53" s="58" t="str">
        <x:f>IF(OR(G53="",S53=""),"",(S53-G53)*24)</x:f>
      </x:c>
      <x:c r="U53" s="55" t="str">
        <x:f>IF(T53="","",IF(T53&lt;='Gate Settings'!B53,"On Track","Overdue"))</x:f>
      </x:c>
      <x:c r="V53" s="56"/>
      <x:c r="W53" s="59" t="str">
        <x:f>IF(OR(S53="",V53=""),"",(V53-S53)*1440)</x:f>
      </x:c>
      <x:c r="X53" s="55" t="str">
        <x:f>IF(W53="","",IF(W53&lt;=IF(D53="SMB",'Gate Settings'!B54,IF(D53="Mid-market",'Gate Settings'!B55,'Gate Settings'!B56)),"On Track","Overdue"))</x:f>
      </x:c>
      <x:c r="Y53" s="52"/>
      <x:c r="Z53" s="57"/>
      <x:c r="AA53" s="52"/>
    </x:row>
    <x:row r="54" ht="42" customHeight="1">
      <x:c r="A54" s="52"/>
      <x:c r="B54" s="52"/>
      <x:c r="C54" s="52"/>
      <x:c r="D54" s="52"/>
      <x:c r="E54" s="52"/>
      <x:c r="F54" s="52"/>
      <x:c r="G54" s="56"/>
      <x:c r="H54" s="52"/>
      <x:c r="I54" s="52"/>
      <x:c r="J54" s="52"/>
      <x:c r="K54" s="52"/>
      <x:c r="L54" s="52"/>
      <x:c r="M54" s="55" t="str">
        <x:f>IF(COUNTA(A54:L54)=0,"",COUNTIF(H54:I54,"Yes")+COUNTIF(K54:L54,"Yes")+IF(J54&gt;='Gate Settings'!B53,1,0))</x:f>
      </x:c>
      <x:c r="N54" s="55" t="str">
        <x:f>IF(J54="","",IF(J54&gt;='Gate Settings'!B53,"Yes","No"))</x:f>
      </x:c>
      <x:c r="O54" s="55" t="str">
        <x:f>IF(M54="","",IF(M54=5,"Accept","Reject"))</x:f>
      </x:c>
      <x:c r="P54" s="52"/>
      <x:c r="Q54" s="55" t="str">
        <x:f>IF(O54="","",IF(P54&lt;&gt;"",P54,O54))</x:f>
      </x:c>
      <x:c r="R54" s="52"/>
      <x:c r="S54" s="56"/>
      <x:c r="T54" s="58" t="str">
        <x:f>IF(OR(G54="",S54=""),"",(S54-G54)*24)</x:f>
      </x:c>
      <x:c r="U54" s="55" t="str">
        <x:f>IF(T54="","",IF(T54&lt;='Gate Settings'!B54,"On Track","Overdue"))</x:f>
      </x:c>
      <x:c r="V54" s="56"/>
      <x:c r="W54" s="59" t="str">
        <x:f>IF(OR(S54="",V54=""),"",(V54-S54)*1440)</x:f>
      </x:c>
      <x:c r="X54" s="55" t="str">
        <x:f>IF(W54="","",IF(W54&lt;=IF(D54="SMB",'Gate Settings'!B55,IF(D54="Mid-market",'Gate Settings'!B56,'Gate Settings'!B57)),"On Track","Overdue"))</x:f>
      </x:c>
      <x:c r="Y54" s="52"/>
      <x:c r="Z54" s="57"/>
      <x:c r="AA54" s="52"/>
    </x:row>
    <x:row r="55" ht="42" customHeight="1">
      <x:c r="A55" s="52"/>
      <x:c r="B55" s="52"/>
      <x:c r="C55" s="52"/>
      <x:c r="D55" s="52"/>
      <x:c r="E55" s="52"/>
      <x:c r="F55" s="52"/>
      <x:c r="G55" s="56"/>
      <x:c r="H55" s="52"/>
      <x:c r="I55" s="52"/>
      <x:c r="J55" s="52"/>
      <x:c r="K55" s="52"/>
      <x:c r="L55" s="52"/>
      <x:c r="M55" s="55" t="str">
        <x:f>IF(COUNTA(A55:L55)=0,"",COUNTIF(H55:I55,"Yes")+COUNTIF(K55:L55,"Yes")+IF(J55&gt;='Gate Settings'!B54,1,0))</x:f>
      </x:c>
      <x:c r="N55" s="55" t="str">
        <x:f>IF(J55="","",IF(J55&gt;='Gate Settings'!B54,"Yes","No"))</x:f>
      </x:c>
      <x:c r="O55" s="55" t="str">
        <x:f>IF(M55="","",IF(M55=5,"Accept","Reject"))</x:f>
      </x:c>
      <x:c r="P55" s="52"/>
      <x:c r="Q55" s="55" t="str">
        <x:f>IF(O55="","",IF(P55&lt;&gt;"",P55,O55))</x:f>
      </x:c>
      <x:c r="R55" s="52"/>
      <x:c r="S55" s="56"/>
      <x:c r="T55" s="58" t="str">
        <x:f>IF(OR(G55="",S55=""),"",(S55-G55)*24)</x:f>
      </x:c>
      <x:c r="U55" s="55" t="str">
        <x:f>IF(T55="","",IF(T55&lt;='Gate Settings'!B55,"On Track","Overdue"))</x:f>
      </x:c>
      <x:c r="V55" s="56"/>
      <x:c r="W55" s="59" t="str">
        <x:f>IF(OR(S55="",V55=""),"",(V55-S55)*1440)</x:f>
      </x:c>
      <x:c r="X55" s="55" t="str">
        <x:f>IF(W55="","",IF(W55&lt;=IF(D55="SMB",'Gate Settings'!B56,IF(D55="Mid-market",'Gate Settings'!B57,'Gate Settings'!B58)),"On Track","Overdue"))</x:f>
      </x:c>
      <x:c r="Y55" s="52"/>
      <x:c r="Z55" s="57"/>
      <x:c r="AA55" s="52"/>
    </x:row>
    <x:row r="56" ht="42" customHeight="1">
      <x:c r="A56" s="52"/>
      <x:c r="B56" s="52"/>
      <x:c r="C56" s="52"/>
      <x:c r="D56" s="52"/>
      <x:c r="E56" s="52"/>
      <x:c r="F56" s="52"/>
      <x:c r="G56" s="56"/>
      <x:c r="H56" s="52"/>
      <x:c r="I56" s="52"/>
      <x:c r="J56" s="52"/>
      <x:c r="K56" s="52"/>
      <x:c r="L56" s="52"/>
      <x:c r="M56" s="55" t="str">
        <x:f>IF(COUNTA(A56:L56)=0,"",COUNTIF(H56:I56,"Yes")+COUNTIF(K56:L56,"Yes")+IF(J56&gt;='Gate Settings'!B55,1,0))</x:f>
      </x:c>
      <x:c r="N56" s="55" t="str">
        <x:f>IF(J56="","",IF(J56&gt;='Gate Settings'!B55,"Yes","No"))</x:f>
      </x:c>
      <x:c r="O56" s="55" t="str">
        <x:f>IF(M56="","",IF(M56=5,"Accept","Reject"))</x:f>
      </x:c>
      <x:c r="P56" s="52"/>
      <x:c r="Q56" s="55" t="str">
        <x:f>IF(O56="","",IF(P56&lt;&gt;"",P56,O56))</x:f>
      </x:c>
      <x:c r="R56" s="52"/>
      <x:c r="S56" s="56"/>
      <x:c r="T56" s="58" t="str">
        <x:f>IF(OR(G56="",S56=""),"",(S56-G56)*24)</x:f>
      </x:c>
      <x:c r="U56" s="55" t="str">
        <x:f>IF(T56="","",IF(T56&lt;='Gate Settings'!B56,"On Track","Overdue"))</x:f>
      </x:c>
      <x:c r="V56" s="56"/>
      <x:c r="W56" s="59" t="str">
        <x:f>IF(OR(S56="",V56=""),"",(V56-S56)*1440)</x:f>
      </x:c>
      <x:c r="X56" s="55" t="str">
        <x:f>IF(W56="","",IF(W56&lt;=IF(D56="SMB",'Gate Settings'!B57,IF(D56="Mid-market",'Gate Settings'!B58,'Gate Settings'!B59)),"On Track","Overdue"))</x:f>
      </x:c>
      <x:c r="Y56" s="52"/>
      <x:c r="Z56" s="57"/>
      <x:c r="AA56" s="52"/>
    </x:row>
  </x:sheetData>
  <x:mergeCells>
    <x:mergeCell ref="A1:AA1"/>
    <x:mergeCell ref="A2:AA2"/>
  </x:mergeCells>
  <x:conditionalFormatting sqref="O7:Q56">
    <x:cfRule type="containsText" dxfId="0" priority="1" operator="containsText" text="Complete"/>
    <x:cfRule type="containsText" dxfId="1" priority="2" operator="containsText" text="On Track"/>
    <x:cfRule type="containsText" dxfId="2" priority="3" operator="containsText" text="Strong"/>
    <x:cfRule type="containsText" dxfId="3" priority="4" operator="containsText" text="Accept"/>
    <x:cfRule type="containsText" dxfId="4" priority="5" operator="containsText" text="Pursue"/>
    <x:cfRule type="containsText" dxfId="5" priority="6" operator="containsText" text="High"/>
    <x:cfRule type="containsText" dxfId="6" priority="7" operator="containsText" text="Overdue"/>
    <x:cfRule type="containsText" dxfId="7" priority="8" operator="containsText" text="Reject"/>
    <x:cfRule type="containsText" dxfId="8" priority="9" operator="containsText" text="Rewrite"/>
    <x:cfRule type="containsText" dxfId="9" priority="10" operator="containsText" text="Develop"/>
    <x:cfRule type="containsText" dxfId="10" priority="11" operator="containsText" text="Medium"/>
    <x:cfRule type="containsText" dxfId="11" priority="12" operator="containsText" text="Fix"/>
  </x:conditionalFormatting>
  <x:conditionalFormatting sqref="U7:U56">
    <x:cfRule type="containsText" dxfId="12" priority="13" operator="containsText" text="Complete"/>
    <x:cfRule type="containsText" dxfId="13" priority="14" operator="containsText" text="On Track"/>
    <x:cfRule type="containsText" dxfId="14" priority="15" operator="containsText" text="Strong"/>
    <x:cfRule type="containsText" dxfId="15" priority="16" operator="containsText" text="Accept"/>
    <x:cfRule type="containsText" dxfId="16" priority="17" operator="containsText" text="Pursue"/>
    <x:cfRule type="containsText" dxfId="17" priority="18" operator="containsText" text="High"/>
    <x:cfRule type="containsText" dxfId="18" priority="19" operator="containsText" text="Overdue"/>
    <x:cfRule type="containsText" dxfId="19" priority="20" operator="containsText" text="Reject"/>
    <x:cfRule type="containsText" dxfId="20" priority="21" operator="containsText" text="Rewrite"/>
    <x:cfRule type="containsText" dxfId="21" priority="22" operator="containsText" text="Develop"/>
    <x:cfRule type="containsText" dxfId="22" priority="23" operator="containsText" text="Medium"/>
    <x:cfRule type="containsText" dxfId="23" priority="24" operator="containsText" text="Fix"/>
  </x:conditionalFormatting>
  <x:conditionalFormatting sqref="X7:X56">
    <x:cfRule type="containsText" dxfId="24" priority="25" operator="containsText" text="Complete"/>
    <x:cfRule type="containsText" dxfId="25" priority="26" operator="containsText" text="On Track"/>
    <x:cfRule type="containsText" dxfId="26" priority="27" operator="containsText" text="Strong"/>
    <x:cfRule type="containsText" dxfId="27" priority="28" operator="containsText" text="Accept"/>
    <x:cfRule type="containsText" dxfId="28" priority="29" operator="containsText" text="Pursue"/>
    <x:cfRule type="containsText" dxfId="29" priority="30" operator="containsText" text="High"/>
    <x:cfRule type="containsText" dxfId="30" priority="31" operator="containsText" text="Overdue"/>
    <x:cfRule type="containsText" dxfId="31" priority="32" operator="containsText" text="Reject"/>
    <x:cfRule type="containsText" dxfId="32" priority="33" operator="containsText" text="Rewrite"/>
    <x:cfRule type="containsText" dxfId="33" priority="34" operator="containsText" text="Develop"/>
    <x:cfRule type="containsText" dxfId="34" priority="35" operator="containsText" text="Medium"/>
    <x:cfRule type="containsText" dxfId="35" priority="36" operator="containsText" text="Fix"/>
  </x:conditionalFormatting>
  <x:conditionalFormatting sqref="M7:M56">
    <x:cfRule type="colorScale" priority="37">
      <x:colorScale>
        <x:cfvo type="min"/>
        <x:cfvo type="percentile" val="50"/>
        <x:cfvo type="max"/>
        <x:color rgb="FFF8D7DA"/>
        <x:color rgb="FFFFF1CC"/>
        <x:color rgb="FFDCEFE3"/>
      </x:colorScale>
    </x:cfRule>
  </x:conditionalFormatting>
  <x:dataValidations count="6">
    <x:dataValidation type="list" sqref="D7:D56">
      <x:formula1>"SMB,Mid-market,Enterprise"</x:formula1>
    </x:dataValidation>
    <x:dataValidation type="list" sqref="H7:I56">
      <x:formula1>"Yes,No"</x:formula1>
    </x:dataValidation>
    <x:dataValidation type="list" sqref="K7:L56">
      <x:formula1>"Yes,No"</x:formula1>
    </x:dataValidation>
    <x:dataValidation type="list" sqref="P7:P56">
      <x:formula1>"Accept,Reject"</x:formula1>
    </x:dataValidation>
    <x:dataValidation type="list" sqref="R7:R56">
      <x:formula1>"Wrong ICP,No authority / buying role,Bad or unreachable data,No recent intent / timing,Below score threshold,Duplicate / existing opportunity,Student / job seeker / competitor,Other"</x:formula1>
    </x:dataValidation>
    <x:dataValidation type="list" sqref="Y7:Y56">
      <x:formula1>"Yes,No"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a9d052eba1f4c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55" hidden="0" customWidth="1"/>
    <x:col min="3" max="3" width="55" hidden="0" customWidth="1"/>
    <x:col min="4" max="4" width="38" hidden="0" customWidth="1"/>
    <x:col min="5" max="5" width="35" hidden="0" customWidth="1"/>
  </x:cols>
  <x:sheetData>
    <x:row r="1" ht="30" customHeight="1">
      <x:c r="A1" s="3" t="str">
        <x:v>Rejection Codes</x:v>
      </x:c>
      <x:c r="B1" s="3"/>
      <x:c r="C1" s="3"/>
      <x:c r="D1" s="3"/>
      <x:c r="E1" s="3"/>
    </x:row>
    <x:row r="2" ht="28" customHeight="1">
      <x:c r="A2" s="7" t="str">
        <x:v>Make one code mandatory for every rejected lead so the scoring model can improve.</x:v>
      </x:c>
      <x:c r="B2" s="7"/>
      <x:c r="C2" s="7"/>
      <x:c r="D2" s="7"/>
      <x:c r="E2" s="7"/>
    </x:row>
    <x:row r="5" ht="32" customHeight="1">
      <x:c r="A5" s="51" t="str">
        <x:v>Code</x:v>
      </x:c>
      <x:c r="B5" s="51" t="str">
        <x:v>Use when</x:v>
      </x:c>
      <x:c r="C5" s="51" t="str">
        <x:v>Marketing action</x:v>
      </x:c>
      <x:c r="D5" s="51" t="str">
        <x:v>Sales note required</x:v>
      </x:c>
      <x:c r="E5" s="51" t="str">
        <x:v>Retune signal</x:v>
      </x:c>
    </x:row>
    <x:row r="6" ht="58" customHeight="1">
      <x:c r="A6" s="47" t="str">
        <x:v>Wrong ICP</x:v>
      </x:c>
      <x:c r="B6" s="47" t="str">
        <x:v>Account misses agreed firmographic or use-case fit</x:v>
      </x:c>
      <x:c r="C6" s="47" t="str">
        <x:v>Review targeting and fit model</x:v>
      </x:c>
      <x:c r="D6" s="47" t="str">
        <x:v>Name the missed attribute</x:v>
      </x:c>
      <x:c r="E6" s="47" t="str">
        <x:v>Repeated wrong-ICP pattern</x:v>
      </x:c>
    </x:row>
    <x:row r="7" ht="58" customHeight="1">
      <x:c r="A7" s="47" t="str">
        <x:v>No authority / buying role</x:v>
      </x:c>
      <x:c r="B7" s="47" t="str">
        <x:v>Contact cannot decide or reach the committee</x:v>
      </x:c>
      <x:c r="C7" s="47" t="str">
        <x:v>Improve role targeting and enrichment</x:v>
      </x:c>
      <x:c r="D7" s="47" t="str">
        <x:v>Name likely buyer role</x:v>
      </x:c>
      <x:c r="E7" s="47" t="str">
        <x:v>Authority criterion</x:v>
      </x:c>
    </x:row>
    <x:row r="8" ht="58" customHeight="1">
      <x:c r="A8" s="47" t="str">
        <x:v>Bad or unreachable data</x:v>
      </x:c>
      <x:c r="B8" s="47" t="str">
        <x:v>Record is invalid, duplicate, personal, or not contactable</x:v>
      </x:c>
      <x:c r="C8" s="47" t="str">
        <x:v>Fix validation and enrichment</x:v>
      </x:c>
      <x:c r="D8" s="47" t="str">
        <x:v>Identify invalid field</x:v>
      </x:c>
      <x:c r="E8" s="47" t="str">
        <x:v>Data-quality gate</x:v>
      </x:c>
    </x:row>
    <x:row r="9" ht="58" customHeight="1">
      <x:c r="A9" s="47" t="str">
        <x:v>No recent intent / timing</x:v>
      </x:c>
      <x:c r="B9" s="47" t="str">
        <x:v>No qualifying buying-intent signal in last 30 days</x:v>
      </x:c>
      <x:c r="C9" s="47" t="str">
        <x:v>Re-route to nurture / monitor</x:v>
      </x:c>
      <x:c r="D9" s="47" t="str">
        <x:v>State timing signal absent</x:v>
      </x:c>
      <x:c r="E9" s="47" t="str">
        <x:v>Intent threshold</x:v>
      </x:c>
    </x:row>
    <x:row r="10" ht="58" customHeight="1">
      <x:c r="A10" s="47" t="str">
        <x:v>Below score threshold</x:v>
      </x:c>
      <x:c r="B10" s="47" t="str">
        <x:v>Combined score is below agreed handoff bar</x:v>
      </x:c>
      <x:c r="C10" s="47" t="str">
        <x:v>Review scoring rules and source quality</x:v>
      </x:c>
      <x:c r="D10" s="47" t="str">
        <x:v>Confirm score</x:v>
      </x:c>
      <x:c r="E10" s="47" t="str">
        <x:v>MQL threshold</x:v>
      </x:c>
    </x:row>
    <x:row r="11" ht="58" customHeight="1">
      <x:c r="A11" s="47" t="str">
        <x:v>Duplicate / existing opportunity</x:v>
      </x:c>
      <x:c r="B11" s="47" t="str">
        <x:v>Account or contact is already active elsewhere</x:v>
      </x:c>
      <x:c r="C11" s="47" t="str">
        <x:v>Fix routing and deduplication</x:v>
      </x:c>
      <x:c r="D11" s="47" t="str">
        <x:v>Reference active owner / opp</x:v>
      </x:c>
      <x:c r="E11" s="47" t="str">
        <x:v>Routing rules</x:v>
      </x:c>
    </x:row>
    <x:row r="12" ht="58" customHeight="1">
      <x:c r="A12" s="47" t="str">
        <x:v>Student / job seeker / competitor</x:v>
      </x:c>
      <x:c r="B12" s="47" t="str">
        <x:v>Engagement is not commercial demand</x:v>
      </x:c>
      <x:c r="C12" s="47" t="str">
        <x:v>Add exclusions / negative scoring</x:v>
      </x:c>
      <x:c r="D12" s="47" t="str">
        <x:v>Classify record</x:v>
      </x:c>
      <x:c r="E12" s="47" t="str">
        <x:v>Negative scoring</x:v>
      </x:c>
    </x:row>
    <x:row r="13" ht="58" customHeight="1">
      <x:c r="A13" s="47" t="str">
        <x:v>Other</x:v>
      </x:c>
      <x:c r="B13" s="47" t="str">
        <x:v>Rare reason not covered above</x:v>
      </x:c>
      <x:c r="C13" s="47" t="str">
        <x:v>Review code list next quarter</x:v>
      </x:c>
      <x:c r="D13" s="47" t="str">
        <x:v>Explain clearly</x:v>
      </x:c>
      <x:c r="E13" s="47" t="str">
        <x:v>Potential new code</x:v>
      </x:c>
    </x:row>
  </x:sheetData>
  <x:mergeCells>
    <x:mergeCell ref="A1:E1"/>
    <x:mergeCell ref="A2:E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65" hidden="0" customWidth="1"/>
    <x:col min="3" max="3" width="20" hidden="0" customWidth="1"/>
    <x:col min="4" max="4" width="18" hidden="0" customWidth="1"/>
    <x:col min="5" max="5" width="42" hidden="0" customWidth="1"/>
    <x:col min="6" max="6" width="45" hidden="0" customWidth="1"/>
    <x:col min="7" max="7" width="4" hidden="0" customWidth="1"/>
    <x:col min="8" max="8" width="4" hidden="0" customWidth="1"/>
  </x:cols>
  <x:sheetData>
    <x:row r="1" ht="30" customHeight="1">
      <x:c r="A1" s="3" t="str">
        <x:v>Marketing–Sales SLA Agreement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Use this sheet in the alignment meeting; record the agreed operating contract.</x:v>
      </x:c>
      <x:c r="B2" s="7"/>
      <x:c r="C2" s="7"/>
      <x:c r="D2" s="7"/>
      <x:c r="E2" s="7"/>
      <x:c r="F2" s="7"/>
      <x:c r="G2" s="7"/>
      <x:c r="H2" s="7"/>
    </x:row>
    <x:row r="5" ht="32" customHeight="1">
      <x:c r="A5" s="51" t="str">
        <x:v>Agreement item</x:v>
      </x:c>
      <x:c r="B5" s="51" t="str">
        <x:v>Team decision</x:v>
      </x:c>
      <x:c r="C5" s="51" t="str">
        <x:v>Owner</x:v>
      </x:c>
      <x:c r="D5" s="51" t="str">
        <x:v>Review date</x:v>
      </x:c>
      <x:c r="E5" s="51" t="str">
        <x:v>Evidence / system field</x:v>
      </x:c>
      <x:c r="F5" s="51" t="str">
        <x:v>Escalation rule</x:v>
      </x:c>
      <x:c r="G5" s="51" t="str"/>
      <x:c r="H5" s="51" t="str"/>
    </x:row>
    <x:row r="6" ht="55" customHeight="1">
      <x:c r="A6" s="47" t="str">
        <x:v>Definition of MQL</x:v>
      </x:c>
      <x:c r="B6" s="52" t="str"/>
      <x:c r="C6" s="52" t="str"/>
      <x:c r="D6" s="52" t="str"/>
      <x:c r="E6" s="52" t="str"/>
      <x:c r="F6" s="52" t="str"/>
      <x:c r="G6" s="47" t="str"/>
      <x:c r="H6" s="47" t="str"/>
    </x:row>
    <x:row r="7" ht="55" customHeight="1">
      <x:c r="A7" s="47" t="str">
        <x:v>Definition of SAL</x:v>
      </x:c>
      <x:c r="B7" s="52" t="str">
        <x:v>Sales commits to work a lead that clears all five Acceptance Gate criteria.</x:v>
      </x:c>
      <x:c r="C7" s="52" t="str"/>
      <x:c r="D7" s="52" t="str"/>
      <x:c r="E7" s="52" t="str"/>
      <x:c r="F7" s="52" t="str"/>
      <x:c r="G7" s="47" t="str"/>
      <x:c r="H7" s="47" t="str"/>
    </x:row>
    <x:row r="8" ht="55" customHeight="1">
      <x:c r="A8" s="47" t="str">
        <x:v>Accept / reject window</x:v>
      </x:c>
      <x:c r="B8" s="52" t="str">
        <x:v>24 hours default; edit Gate Settings after agreement.</x:v>
      </x:c>
      <x:c r="C8" s="52" t="str"/>
      <x:c r="D8" s="52" t="str"/>
      <x:c r="E8" s="52" t="str"/>
      <x:c r="F8" s="52" t="str"/>
      <x:c r="G8" s="47" t="str"/>
      <x:c r="H8" s="47" t="str"/>
    </x:row>
    <x:row r="9" ht="55" customHeight="1">
      <x:c r="A9" s="47" t="str">
        <x:v>First-contact window by segment</x:v>
      </x:c>
      <x:c r="B9" s="52" t="str">
        <x:v>SMB 60 min; Mid-market 240 min; Enterprise 1,440 min default.</x:v>
      </x:c>
      <x:c r="C9" s="52" t="str"/>
      <x:c r="D9" s="52" t="str"/>
      <x:c r="E9" s="52" t="str"/>
      <x:c r="F9" s="52" t="str"/>
      <x:c r="G9" s="47" t="str"/>
      <x:c r="H9" s="47" t="str"/>
    </x:row>
    <x:row r="10" ht="55" customHeight="1">
      <x:c r="A10" s="47" t="str">
        <x:v>Required routing context</x:v>
      </x:c>
      <x:c r="B10" s="52" t="str">
        <x:v>Trigger, pages viewed, form, score, source, and account owner.</x:v>
      </x:c>
      <x:c r="C10" s="52" t="str"/>
      <x:c r="D10" s="52" t="str"/>
      <x:c r="E10" s="52" t="str"/>
      <x:c r="F10" s="52" t="str"/>
      <x:c r="G10" s="47" t="str"/>
      <x:c r="H10" s="47" t="str"/>
    </x:row>
    <x:row r="11" ht="55" customHeight="1">
      <x:c r="A11" s="47" t="str">
        <x:v>Required rejection code</x:v>
      </x:c>
      <x:c r="B11" s="52" t="str">
        <x:v>Every rejection must use a standardized reason code.</x:v>
      </x:c>
      <x:c r="C11" s="52" t="str"/>
      <x:c r="D11" s="52" t="str"/>
      <x:c r="E11" s="52" t="str"/>
      <x:c r="F11" s="52" t="str"/>
      <x:c r="G11" s="47" t="str"/>
      <x:c r="H11" s="47" t="str"/>
    </x:row>
    <x:row r="12" ht="55" customHeight="1">
      <x:c r="A12" s="47" t="str">
        <x:v>SQL definition</x:v>
      </x:c>
      <x:c r="B12" s="52" t="str"/>
      <x:c r="C12" s="52" t="str"/>
      <x:c r="D12" s="52" t="str"/>
      <x:c r="E12" s="52" t="str"/>
      <x:c r="F12" s="52" t="str"/>
      <x:c r="G12" s="47" t="str"/>
      <x:c r="H12" s="47" t="str"/>
    </x:row>
    <x:row r="13" ht="55" customHeight="1">
      <x:c r="A13" s="47" t="str">
        <x:v>Weekly review</x:v>
      </x:c>
      <x:c r="B13" s="52" t="str">
        <x:v>Dashboard acceptance rate, SLA compliance, top rejection reasons.</x:v>
      </x:c>
      <x:c r="C13" s="52" t="str"/>
      <x:c r="D13" s="52" t="str"/>
      <x:c r="E13" s="52" t="str"/>
      <x:c r="F13" s="52" t="str"/>
      <x:c r="G13" s="47" t="str"/>
      <x:c r="H13" s="47" t="str"/>
    </x:row>
    <x:row r="14" ht="55" customHeight="1">
      <x:c r="A14" s="47" t="str">
        <x:v>Quarterly review</x:v>
      </x:c>
      <x:c r="B14" s="52" t="str">
        <x:v>Retune gate, scoring, routing, and reason codes together.</x:v>
      </x:c>
      <x:c r="C14" s="52" t="str"/>
      <x:c r="D14" s="52" t="str"/>
      <x:c r="E14" s="52" t="str"/>
      <x:c r="F14" s="52" t="str"/>
      <x:c r="G14" s="47" t="str"/>
      <x:c r="H14" s="47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5" hidden="0" customWidth="1"/>
    <x:col min="4" max="4" width="14" hidden="0" customWidth="1"/>
    <x:col min="5" max="5" width="12" hidden="0" customWidth="1"/>
    <x:col min="6" max="6" width="18" hidden="0" customWidth="1"/>
    <x:col min="7" max="7" width="15" hidden="0" customWidth="1"/>
    <x:col min="8" max="8" width="15" hidden="0" customWidth="1"/>
    <x:col min="9" max="9" width="18" hidden="0" customWidth="1"/>
    <x:col min="10" max="10" width="32" hidden="0" customWidth="1"/>
    <x:col min="11" max="11" width="14" hidden="0" customWidth="1"/>
    <x:col min="12" max="12" width="20" hidden="0" customWidth="1"/>
    <x:col min="13" max="13" width="24" hidden="0" customWidth="1"/>
  </x:cols>
  <x:sheetData>
    <x:row r="1" ht="30" customHeight="1">
      <x:c r="A1" s="3" t="str">
        <x:v>Worked Examples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7" t="str">
        <x:v>Examples show why acceptance is a five-criterion gate, not a lead-score verdict.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5" ht="32" customHeight="1">
      <x:c r="A5" s="51" t="str">
        <x:v>Lead</x:v>
      </x:c>
      <x:c r="B5" s="51" t="str">
        <x:v>Segment</x:v>
      </x:c>
      <x:c r="C5" s="51" t="str">
        <x:v>Data valid?</x:v>
      </x:c>
      <x:c r="D5" s="51" t="str">
        <x:v>ICP fit?</x:v>
      </x:c>
      <x:c r="E5" s="51" t="str">
        <x:v>Score</x:v>
      </x:c>
      <x:c r="F5" s="51" t="str">
        <x:v>Intent ≤30d?</x:v>
      </x:c>
      <x:c r="G5" s="51" t="str">
        <x:v>Authority?</x:v>
      </x:c>
      <x:c r="H5" s="51" t="str">
        <x:v>Gate passes</x:v>
      </x:c>
      <x:c r="I5" s="51" t="str">
        <x:v>Recommended</x:v>
      </x:c>
      <x:c r="J5" s="51" t="str">
        <x:v>Rejection code</x:v>
      </x:c>
      <x:c r="K5" s="51" t="str">
        <x:v>Review hrs</x:v>
      </x:c>
      <x:c r="L5" s="51" t="str">
        <x:v>First-contact min</x:v>
      </x:c>
      <x:c r="M5" s="51" t="str">
        <x:v>Outcome</x:v>
      </x:c>
    </x:row>
    <x:row r="6" ht="48" customHeight="1">
      <x:c r="A6" s="47" t="str">
        <x:v>Dana Lee — Acme</x:v>
      </x:c>
      <x:c r="B6" s="47" t="str">
        <x:v>Mid-market</x:v>
      </x:c>
      <x:c r="C6" s="47" t="str">
        <x:v>Yes</x:v>
      </x:c>
      <x:c r="D6" s="47" t="str">
        <x:v>Yes</x:v>
      </x:c>
      <x:c r="E6" s="47" t="n">
        <x:v>82</x:v>
      </x:c>
      <x:c r="F6" s="47" t="str">
        <x:v>Yes</x:v>
      </x:c>
      <x:c r="G6" s="47" t="str">
        <x:v>Yes</x:v>
      </x:c>
      <x:c r="H6" s="47" t="n">
        <x:v>5</x:v>
      </x:c>
      <x:c r="I6" s="47" t="str">
        <x:v>Accept</x:v>
      </x:c>
      <x:c r="J6" s="47" t="str"/>
      <x:c r="K6" s="47" t="n">
        <x:v>4</x:v>
      </x:c>
      <x:c r="L6" s="47" t="n">
        <x:v>45</x:v>
      </x:c>
      <x:c r="M6" s="47" t="str">
        <x:v>SQL</x:v>
      </x:c>
    </x:row>
    <x:row r="7" ht="48" customHeight="1">
      <x:c r="A7" s="47" t="str">
        <x:v>Sam Patel — Beta</x:v>
      </x:c>
      <x:c r="B7" s="47" t="str">
        <x:v>Enterprise</x:v>
      </x:c>
      <x:c r="C7" s="47" t="str">
        <x:v>Yes</x:v>
      </x:c>
      <x:c r="D7" s="47" t="str">
        <x:v>Yes</x:v>
      </x:c>
      <x:c r="E7" s="47" t="n">
        <x:v>95</x:v>
      </x:c>
      <x:c r="F7" s="47" t="str">
        <x:v>No</x:v>
      </x:c>
      <x:c r="G7" s="47" t="str">
        <x:v>Yes</x:v>
      </x:c>
      <x:c r="H7" s="47" t="n">
        <x:v>4</x:v>
      </x:c>
      <x:c r="I7" s="47" t="str">
        <x:v>Reject</x:v>
      </x:c>
      <x:c r="J7" s="47" t="str">
        <x:v>No recent intent / timing</x:v>
      </x:c>
      <x:c r="K7" s="47" t="n">
        <x:v>8</x:v>
      </x:c>
      <x:c r="L7" s="47" t="str"/>
      <x:c r="M7" s="47" t="str">
        <x:v>Develop / monitor</x:v>
      </x:c>
    </x:row>
    <x:row r="8" ht="48" customHeight="1">
      <x:c r="A8" s="47" t="str">
        <x:v>Alex Kim — Student</x:v>
      </x:c>
      <x:c r="B8" s="47" t="str">
        <x:v>SMB</x:v>
      </x:c>
      <x:c r="C8" s="47" t="str">
        <x:v>Yes</x:v>
      </x:c>
      <x:c r="D8" s="47" t="str">
        <x:v>No</x:v>
      </x:c>
      <x:c r="E8" s="47" t="n">
        <x:v>88</x:v>
      </x:c>
      <x:c r="F8" s="47" t="str">
        <x:v>Yes</x:v>
      </x:c>
      <x:c r="G8" s="47" t="str">
        <x:v>No</x:v>
      </x:c>
      <x:c r="H8" s="47" t="n">
        <x:v>3</x:v>
      </x:c>
      <x:c r="I8" s="47" t="str">
        <x:v>Reject</x:v>
      </x:c>
      <x:c r="J8" s="47" t="str">
        <x:v>Student / job seeker / competitor</x:v>
      </x:c>
      <x:c r="K8" s="47" t="n">
        <x:v>2</x:v>
      </x:c>
      <x:c r="L8" s="47" t="str"/>
      <x:c r="M8" s="47" t="str">
        <x:v>Reject</x:v>
      </x:c>
    </x:row>
    <x:row r="9" ht="48" customHeight="1">
      <x:c r="A9" s="47" t="str">
        <x:v>Riley Chen — Delta</x:v>
      </x:c>
      <x:c r="B9" s="47" t="str">
        <x:v>SMB</x:v>
      </x:c>
      <x:c r="C9" s="47" t="str">
        <x:v>No</x:v>
      </x:c>
      <x:c r="D9" s="47" t="str">
        <x:v>Yes</x:v>
      </x:c>
      <x:c r="E9" s="47" t="n">
        <x:v>76</x:v>
      </x:c>
      <x:c r="F9" s="47" t="str">
        <x:v>Yes</x:v>
      </x:c>
      <x:c r="G9" s="47" t="str">
        <x:v>Yes</x:v>
      </x:c>
      <x:c r="H9" s="47" t="n">
        <x:v>4</x:v>
      </x:c>
      <x:c r="I9" s="47" t="str">
        <x:v>Reject</x:v>
      </x:c>
      <x:c r="J9" s="47" t="str">
        <x:v>Bad or unreachable data</x:v>
      </x:c>
      <x:c r="K9" s="47" t="n">
        <x:v>1</x:v>
      </x:c>
      <x:c r="L9" s="47" t="str"/>
      <x:c r="M9" s="47" t="str">
        <x:v>Reject</x:v>
      </x:c>
    </x:row>
    <x:row r="10" ht="48" customHeight="1">
      <x:c r="A10" s="47" t="str">
        <x:v>Morgan Diaz — Echo</x:v>
      </x:c>
      <x:c r="B10" s="47" t="str">
        <x:v>Mid-market</x:v>
      </x:c>
      <x:c r="C10" s="47" t="str">
        <x:v>Yes</x:v>
      </x:c>
      <x:c r="D10" s="47" t="str">
        <x:v>Yes</x:v>
      </x:c>
      <x:c r="E10" s="47" t="n">
        <x:v>65</x:v>
      </x:c>
      <x:c r="F10" s="47" t="str">
        <x:v>Yes</x:v>
      </x:c>
      <x:c r="G10" s="47" t="str">
        <x:v>Yes</x:v>
      </x:c>
      <x:c r="H10" s="47" t="n">
        <x:v>4</x:v>
      </x:c>
      <x:c r="I10" s="47" t="str">
        <x:v>Reject</x:v>
      </x:c>
      <x:c r="J10" s="47" t="str">
        <x:v>Below score threshold</x:v>
      </x:c>
      <x:c r="K10" s="47" t="n">
        <x:v>6</x:v>
      </x:c>
      <x:c r="L10" s="47" t="str"/>
      <x:c r="M10" s="47" t="str">
        <x:v>Return to marketing</x:v>
      </x:c>
    </x:row>
  </x:sheetData>
  <x:mergeCells>
    <x:mergeCell ref="A1:M1"/>
    <x:mergeCell ref="A2:M2"/>
  </x:mergeCells>
  <x:conditionalFormatting sqref="I6:I10">
    <x:cfRule type="containsText" dxfId="36" priority="1" operator="containsText" text="Complete"/>
    <x:cfRule type="containsText" dxfId="37" priority="2" operator="containsText" text="On Track"/>
    <x:cfRule type="containsText" dxfId="38" priority="3" operator="containsText" text="Strong"/>
    <x:cfRule type="containsText" dxfId="39" priority="4" operator="containsText" text="Accept"/>
    <x:cfRule type="containsText" dxfId="40" priority="5" operator="containsText" text="Pursue"/>
    <x:cfRule type="containsText" dxfId="41" priority="6" operator="containsText" text="High"/>
    <x:cfRule type="containsText" dxfId="42" priority="7" operator="containsText" text="Overdue"/>
    <x:cfRule type="containsText" dxfId="43" priority="8" operator="containsText" text="Reject"/>
    <x:cfRule type="containsText" dxfId="44" priority="9" operator="containsText" text="Rewrite"/>
    <x:cfRule type="containsText" dxfId="45" priority="10" operator="containsText" text="Develop"/>
    <x:cfRule type="containsText" dxfId="46" priority="11" operator="containsText" text="Medium"/>
    <x:cfRule type="containsText" dxfId="47" priority="12" operator="containsText" text="Fix"/>
  </x:conditionalFormatting>
  <x:pageMargins left="0.7" right="0.7" top="0.75" bottom="0.75" header="0.3" footer="0.3"/>
</x:worksheet>
</file>